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1400"/>
  </bookViews>
  <sheets>
    <sheet name="Store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3" i="1" s="1"/>
  <c r="E8" i="1"/>
  <c r="F31" i="1"/>
  <c r="F30" i="1"/>
  <c r="F29" i="1"/>
  <c r="F28" i="1"/>
  <c r="F32" i="1" s="1"/>
  <c r="F27" i="1"/>
  <c r="F23" i="1"/>
  <c r="E32" i="1"/>
  <c r="F36" i="1" l="1"/>
  <c r="E37" i="1" l="1"/>
  <c r="C39" i="1"/>
</calcChain>
</file>

<file path=xl/sharedStrings.xml><?xml version="1.0" encoding="utf-8"?>
<sst xmlns="http://schemas.openxmlformats.org/spreadsheetml/2006/main" count="34" uniqueCount="29">
  <si>
    <t>Salary</t>
  </si>
  <si>
    <t xml:space="preserve">Insurance </t>
  </si>
  <si>
    <t>Repairs &amp; maintenance</t>
  </si>
  <si>
    <t>Advertising</t>
  </si>
  <si>
    <t>Utilities</t>
  </si>
  <si>
    <t>Accounting and legal</t>
  </si>
  <si>
    <t>Telephone</t>
  </si>
  <si>
    <t>Electricity</t>
  </si>
  <si>
    <t>Interest</t>
  </si>
  <si>
    <t>Depreciation</t>
  </si>
  <si>
    <t>Other</t>
  </si>
  <si>
    <t xml:space="preserve"> </t>
  </si>
  <si>
    <t xml:space="preserve">Materials </t>
  </si>
  <si>
    <t>Shipping</t>
  </si>
  <si>
    <t>Direct Labor</t>
  </si>
  <si>
    <t xml:space="preserve">Total Variable Cost </t>
  </si>
  <si>
    <t>Total Fixed Cost</t>
  </si>
  <si>
    <t>units</t>
  </si>
  <si>
    <t>BREAK EVEN ANALYSIS</t>
  </si>
  <si>
    <t>Production Capacity (per Month)</t>
  </si>
  <si>
    <t>Office rental</t>
  </si>
  <si>
    <t>Fixed Costs</t>
  </si>
  <si>
    <t>per Unit</t>
  </si>
  <si>
    <t>per Month</t>
  </si>
  <si>
    <t>Variable Cost</t>
  </si>
  <si>
    <t xml:space="preserve">Targeted Selling Price per Unit </t>
  </si>
  <si>
    <t>© 2016 - Exceltemplate.net</t>
  </si>
  <si>
    <t>Break Even Point (units)</t>
  </si>
  <si>
    <t>Break Even Point (revenue)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</si>
</sst>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3" fontId="0" fillId="3" borderId="0" xfId="1" applyFont="1" applyFill="1" applyAlignment="1">
      <alignment vertical="center"/>
    </xf>
    <xf numFmtId="44" fontId="0" fillId="0" borderId="1" xfId="2" applyFont="1" applyFill="1" applyBorder="1" applyAlignment="1">
      <alignment vertical="center"/>
    </xf>
    <xf numFmtId="43" fontId="3" fillId="3" borderId="0" xfId="1" applyFont="1" applyFill="1" applyAlignment="1">
      <alignment vertical="center"/>
    </xf>
    <xf numFmtId="44" fontId="3" fillId="4" borderId="0" xfId="2" applyFont="1" applyFill="1" applyAlignment="1">
      <alignment vertical="center"/>
    </xf>
    <xf numFmtId="0" fontId="3" fillId="3" borderId="0" xfId="0" applyFont="1" applyFill="1" applyAlignment="1">
      <alignment vertical="center"/>
    </xf>
    <xf numFmtId="43" fontId="3" fillId="4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44" fontId="0" fillId="4" borderId="0" xfId="2" applyFont="1" applyFill="1" applyAlignment="1">
      <alignment vertical="center"/>
    </xf>
    <xf numFmtId="43" fontId="0" fillId="2" borderId="0" xfId="1" applyFont="1" applyFill="1" applyAlignment="1">
      <alignment vertical="center"/>
    </xf>
    <xf numFmtId="43" fontId="2" fillId="5" borderId="0" xfId="1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C38" sqref="C38"/>
    </sheetView>
  </sheetViews>
  <sheetFormatPr defaultColWidth="0" defaultRowHeight="14.4" zeroHeight="1" x14ac:dyDescent="0.3"/>
  <cols>
    <col min="1" max="1" width="2.77734375" style="1" customWidth="1"/>
    <col min="2" max="2" width="4.44140625" style="1" customWidth="1"/>
    <col min="3" max="3" width="51.21875" style="1" customWidth="1"/>
    <col min="4" max="4" width="1.33203125" style="1" customWidth="1"/>
    <col min="5" max="6" width="12.77734375" style="1" customWidth="1"/>
    <col min="7" max="7" width="8.88671875" style="1" customWidth="1"/>
    <col min="8" max="8" width="2.77734375" style="1" customWidth="1"/>
    <col min="9" max="15" width="0" style="1" hidden="1" customWidth="1"/>
    <col min="16" max="16384" width="8.88671875" style="1" hidden="1"/>
  </cols>
  <sheetData>
    <row r="1" spans="1:8" x14ac:dyDescent="0.3">
      <c r="A1" s="4"/>
      <c r="B1" s="4"/>
      <c r="C1" s="4"/>
      <c r="D1" s="4"/>
      <c r="E1" s="4"/>
      <c r="F1" s="4"/>
      <c r="G1" s="4"/>
      <c r="H1" s="4"/>
    </row>
    <row r="2" spans="1:8" ht="18" x14ac:dyDescent="0.3">
      <c r="A2" s="4"/>
      <c r="B2" s="28" t="s">
        <v>18</v>
      </c>
      <c r="C2" s="28"/>
      <c r="D2" s="28"/>
      <c r="E2" s="28"/>
      <c r="F2" s="28"/>
      <c r="G2" s="28"/>
      <c r="H2" s="4"/>
    </row>
    <row r="3" spans="1:8" x14ac:dyDescent="0.3">
      <c r="A3" s="4"/>
      <c r="B3" s="4"/>
      <c r="C3" s="4"/>
      <c r="D3" s="4"/>
      <c r="E3" s="4"/>
      <c r="F3" s="4"/>
      <c r="G3" s="4"/>
      <c r="H3" s="4"/>
    </row>
    <row r="4" spans="1:8" x14ac:dyDescent="0.3">
      <c r="A4" s="4"/>
      <c r="B4" s="3" t="s">
        <v>19</v>
      </c>
      <c r="C4" s="4"/>
      <c r="D4" s="4"/>
      <c r="E4" s="4"/>
      <c r="F4" s="21">
        <v>1000</v>
      </c>
      <c r="G4" s="4"/>
      <c r="H4" s="4"/>
    </row>
    <row r="5" spans="1:8" x14ac:dyDescent="0.3">
      <c r="A5" s="4"/>
      <c r="B5" s="3"/>
      <c r="C5" s="4"/>
      <c r="D5" s="4"/>
      <c r="E5" s="4"/>
      <c r="F5" s="5"/>
      <c r="G5" s="4"/>
      <c r="H5" s="4"/>
    </row>
    <row r="6" spans="1:8" x14ac:dyDescent="0.3">
      <c r="A6" s="4"/>
      <c r="B6" s="4"/>
      <c r="C6" s="4"/>
      <c r="D6" s="4"/>
      <c r="E6" s="6" t="s">
        <v>22</v>
      </c>
      <c r="F6" s="7" t="s">
        <v>23</v>
      </c>
      <c r="G6" s="4"/>
      <c r="H6" s="4"/>
    </row>
    <row r="7" spans="1:8" x14ac:dyDescent="0.3">
      <c r="A7" s="4"/>
      <c r="B7" s="3" t="s">
        <v>21</v>
      </c>
      <c r="C7" s="4"/>
      <c r="D7" s="4"/>
      <c r="E7" s="6"/>
      <c r="F7" s="7"/>
      <c r="G7" s="4"/>
      <c r="H7" s="4"/>
    </row>
    <row r="8" spans="1:8" x14ac:dyDescent="0.3">
      <c r="A8" s="4"/>
      <c r="B8" s="25">
        <v>1</v>
      </c>
      <c r="C8" s="23" t="s">
        <v>0</v>
      </c>
      <c r="D8" s="24"/>
      <c r="E8" s="8">
        <f>F8/$F$4</f>
        <v>2</v>
      </c>
      <c r="F8" s="9">
        <v>2000</v>
      </c>
      <c r="G8" s="4"/>
      <c r="H8" s="4"/>
    </row>
    <row r="9" spans="1:8" x14ac:dyDescent="0.3">
      <c r="A9" s="4"/>
      <c r="B9" s="25">
        <v>2</v>
      </c>
      <c r="C9" s="23" t="s">
        <v>20</v>
      </c>
      <c r="D9" s="24"/>
      <c r="E9" s="8">
        <f t="shared" ref="E9:E22" si="0">F9/$F$4</f>
        <v>0.1</v>
      </c>
      <c r="F9" s="9">
        <v>100</v>
      </c>
      <c r="G9" s="4"/>
      <c r="H9" s="4"/>
    </row>
    <row r="10" spans="1:8" x14ac:dyDescent="0.3">
      <c r="A10" s="4"/>
      <c r="B10" s="25">
        <v>3</v>
      </c>
      <c r="C10" s="23" t="s">
        <v>1</v>
      </c>
      <c r="D10" s="24"/>
      <c r="E10" s="8">
        <f t="shared" si="0"/>
        <v>0.05</v>
      </c>
      <c r="F10" s="9">
        <v>50</v>
      </c>
      <c r="G10" s="4"/>
      <c r="H10" s="4"/>
    </row>
    <row r="11" spans="1:8" x14ac:dyDescent="0.3">
      <c r="A11" s="4"/>
      <c r="B11" s="25">
        <v>4</v>
      </c>
      <c r="C11" s="23" t="s">
        <v>2</v>
      </c>
      <c r="D11" s="24"/>
      <c r="E11" s="8">
        <f t="shared" si="0"/>
        <v>0</v>
      </c>
      <c r="F11" s="9">
        <v>0</v>
      </c>
      <c r="G11" s="4"/>
      <c r="H11" s="4"/>
    </row>
    <row r="12" spans="1:8" x14ac:dyDescent="0.3">
      <c r="A12" s="4"/>
      <c r="B12" s="25">
        <v>5</v>
      </c>
      <c r="C12" s="23" t="s">
        <v>3</v>
      </c>
      <c r="D12" s="24"/>
      <c r="E12" s="8">
        <f t="shared" si="0"/>
        <v>0</v>
      </c>
      <c r="F12" s="9">
        <v>0</v>
      </c>
      <c r="G12" s="4"/>
      <c r="H12" s="4"/>
    </row>
    <row r="13" spans="1:8" x14ac:dyDescent="0.3">
      <c r="A13" s="4"/>
      <c r="B13" s="25">
        <v>6</v>
      </c>
      <c r="C13" s="23" t="s">
        <v>4</v>
      </c>
      <c r="D13" s="24"/>
      <c r="E13" s="8">
        <f t="shared" si="0"/>
        <v>0</v>
      </c>
      <c r="F13" s="9">
        <v>0</v>
      </c>
      <c r="G13" s="4"/>
      <c r="H13" s="4"/>
    </row>
    <row r="14" spans="1:8" x14ac:dyDescent="0.3">
      <c r="A14" s="4"/>
      <c r="B14" s="25">
        <v>7</v>
      </c>
      <c r="C14" s="23" t="s">
        <v>5</v>
      </c>
      <c r="D14" s="24"/>
      <c r="E14" s="8">
        <f t="shared" si="0"/>
        <v>0</v>
      </c>
      <c r="F14" s="9">
        <v>0</v>
      </c>
      <c r="G14" s="4"/>
      <c r="H14" s="4"/>
    </row>
    <row r="15" spans="1:8" x14ac:dyDescent="0.3">
      <c r="A15" s="4"/>
      <c r="B15" s="25">
        <v>8</v>
      </c>
      <c r="C15" s="23" t="s">
        <v>6</v>
      </c>
      <c r="D15" s="24"/>
      <c r="E15" s="8">
        <f t="shared" si="0"/>
        <v>0</v>
      </c>
      <c r="F15" s="9">
        <v>0</v>
      </c>
      <c r="G15" s="4"/>
      <c r="H15" s="4"/>
    </row>
    <row r="16" spans="1:8" x14ac:dyDescent="0.3">
      <c r="A16" s="4"/>
      <c r="B16" s="25">
        <v>9</v>
      </c>
      <c r="C16" s="23" t="s">
        <v>7</v>
      </c>
      <c r="D16" s="24"/>
      <c r="E16" s="8">
        <f t="shared" si="0"/>
        <v>0</v>
      </c>
      <c r="F16" s="9">
        <v>0</v>
      </c>
      <c r="G16" s="4"/>
      <c r="H16" s="4"/>
    </row>
    <row r="17" spans="1:8" x14ac:dyDescent="0.3">
      <c r="A17" s="4"/>
      <c r="B17" s="25">
        <v>10</v>
      </c>
      <c r="C17" s="23" t="s">
        <v>8</v>
      </c>
      <c r="D17" s="24"/>
      <c r="E17" s="8">
        <f t="shared" si="0"/>
        <v>0</v>
      </c>
      <c r="F17" s="9">
        <v>0</v>
      </c>
      <c r="G17" s="4"/>
      <c r="H17" s="4"/>
    </row>
    <row r="18" spans="1:8" x14ac:dyDescent="0.3">
      <c r="A18" s="4"/>
      <c r="B18" s="25">
        <v>11</v>
      </c>
      <c r="C18" s="23" t="s">
        <v>9</v>
      </c>
      <c r="D18" s="24"/>
      <c r="E18" s="8">
        <f t="shared" si="0"/>
        <v>0</v>
      </c>
      <c r="F18" s="9">
        <v>0</v>
      </c>
      <c r="G18" s="4"/>
      <c r="H18" s="4"/>
    </row>
    <row r="19" spans="1:8" x14ac:dyDescent="0.3">
      <c r="A19" s="4"/>
      <c r="B19" s="25">
        <v>12</v>
      </c>
      <c r="C19" s="23" t="s">
        <v>10</v>
      </c>
      <c r="D19" s="24"/>
      <c r="E19" s="8">
        <f t="shared" si="0"/>
        <v>0</v>
      </c>
      <c r="F19" s="9">
        <v>0</v>
      </c>
      <c r="G19" s="4"/>
      <c r="H19" s="4"/>
    </row>
    <row r="20" spans="1:8" x14ac:dyDescent="0.3">
      <c r="A20" s="4"/>
      <c r="B20" s="25">
        <v>13</v>
      </c>
      <c r="C20" s="23" t="s">
        <v>10</v>
      </c>
      <c r="D20" s="24"/>
      <c r="E20" s="8">
        <f t="shared" si="0"/>
        <v>0</v>
      </c>
      <c r="F20" s="9">
        <v>0</v>
      </c>
      <c r="G20" s="4"/>
      <c r="H20" s="4"/>
    </row>
    <row r="21" spans="1:8" x14ac:dyDescent="0.3">
      <c r="A21" s="4"/>
      <c r="B21" s="25">
        <v>14</v>
      </c>
      <c r="C21" s="23" t="s">
        <v>10</v>
      </c>
      <c r="D21" s="24"/>
      <c r="E21" s="8">
        <f t="shared" si="0"/>
        <v>0</v>
      </c>
      <c r="F21" s="9">
        <v>0</v>
      </c>
      <c r="G21" s="4"/>
      <c r="H21" s="4"/>
    </row>
    <row r="22" spans="1:8" x14ac:dyDescent="0.3">
      <c r="A22" s="4"/>
      <c r="B22" s="25">
        <v>15</v>
      </c>
      <c r="C22" s="23" t="s">
        <v>10</v>
      </c>
      <c r="D22" s="24"/>
      <c r="E22" s="8">
        <f t="shared" si="0"/>
        <v>0</v>
      </c>
      <c r="F22" s="9">
        <v>0</v>
      </c>
      <c r="G22" s="4"/>
      <c r="H22" s="4"/>
    </row>
    <row r="23" spans="1:8" x14ac:dyDescent="0.3">
      <c r="A23" s="4"/>
      <c r="B23" s="4"/>
      <c r="C23" s="3" t="s">
        <v>16</v>
      </c>
      <c r="D23" s="3"/>
      <c r="E23" s="10">
        <f>SUM(E8:E22)</f>
        <v>2.15</v>
      </c>
      <c r="F23" s="11">
        <f>SUM(F8:F22)</f>
        <v>2150</v>
      </c>
      <c r="G23" s="4"/>
      <c r="H23" s="4"/>
    </row>
    <row r="24" spans="1:8" x14ac:dyDescent="0.3">
      <c r="A24" s="4"/>
      <c r="B24" s="4"/>
      <c r="C24" s="3"/>
      <c r="D24" s="3"/>
      <c r="E24" s="12"/>
      <c r="F24" s="13"/>
      <c r="G24" s="4"/>
      <c r="H24" s="4"/>
    </row>
    <row r="25" spans="1:8" x14ac:dyDescent="0.3">
      <c r="A25" s="4"/>
      <c r="B25" s="4"/>
      <c r="C25" s="4"/>
      <c r="D25" s="4"/>
      <c r="E25" s="6"/>
      <c r="F25" s="14"/>
      <c r="G25" s="4"/>
      <c r="H25" s="4"/>
    </row>
    <row r="26" spans="1:8" x14ac:dyDescent="0.3">
      <c r="A26" s="4"/>
      <c r="B26" s="3" t="s">
        <v>24</v>
      </c>
      <c r="C26" s="4"/>
      <c r="D26" s="4"/>
      <c r="E26" s="6"/>
      <c r="F26" s="14"/>
      <c r="G26" s="4"/>
      <c r="H26" s="4"/>
    </row>
    <row r="27" spans="1:8" x14ac:dyDescent="0.3">
      <c r="A27" s="4"/>
      <c r="B27" s="25">
        <v>1</v>
      </c>
      <c r="C27" s="23" t="s">
        <v>12</v>
      </c>
      <c r="D27" s="24"/>
      <c r="E27" s="15">
        <v>3</v>
      </c>
      <c r="F27" s="16">
        <f>E27*$F$4</f>
        <v>3000</v>
      </c>
      <c r="G27" s="4"/>
      <c r="H27" s="4"/>
    </row>
    <row r="28" spans="1:8" x14ac:dyDescent="0.3">
      <c r="A28" s="4"/>
      <c r="B28" s="25">
        <v>2</v>
      </c>
      <c r="C28" s="23" t="s">
        <v>13</v>
      </c>
      <c r="D28" s="24"/>
      <c r="E28" s="15">
        <v>3</v>
      </c>
      <c r="F28" s="16">
        <f t="shared" ref="F28:F31" si="1">E28*$F$4</f>
        <v>3000</v>
      </c>
      <c r="G28" s="4"/>
      <c r="H28" s="4"/>
    </row>
    <row r="29" spans="1:8" x14ac:dyDescent="0.3">
      <c r="A29" s="4"/>
      <c r="B29" s="25">
        <v>3</v>
      </c>
      <c r="C29" s="23" t="s">
        <v>14</v>
      </c>
      <c r="D29" s="24"/>
      <c r="E29" s="15">
        <v>0</v>
      </c>
      <c r="F29" s="16">
        <f t="shared" si="1"/>
        <v>0</v>
      </c>
      <c r="G29" s="4"/>
      <c r="H29" s="4"/>
    </row>
    <row r="30" spans="1:8" x14ac:dyDescent="0.3">
      <c r="A30" s="4"/>
      <c r="B30" s="25">
        <v>4</v>
      </c>
      <c r="C30" s="23" t="s">
        <v>10</v>
      </c>
      <c r="D30" s="24"/>
      <c r="E30" s="15">
        <v>0</v>
      </c>
      <c r="F30" s="16">
        <f t="shared" si="1"/>
        <v>0</v>
      </c>
      <c r="G30" s="4"/>
      <c r="H30" s="4"/>
    </row>
    <row r="31" spans="1:8" x14ac:dyDescent="0.3">
      <c r="A31" s="4"/>
      <c r="B31" s="25">
        <v>5</v>
      </c>
      <c r="C31" s="23" t="s">
        <v>10</v>
      </c>
      <c r="D31" s="24"/>
      <c r="E31" s="15">
        <v>0</v>
      </c>
      <c r="F31" s="16">
        <f t="shared" si="1"/>
        <v>0</v>
      </c>
      <c r="G31" s="4"/>
      <c r="H31" s="4"/>
    </row>
    <row r="32" spans="1:8" x14ac:dyDescent="0.3">
      <c r="A32" s="4"/>
      <c r="B32" s="4"/>
      <c r="C32" s="3" t="s">
        <v>15</v>
      </c>
      <c r="D32" s="3"/>
      <c r="E32" s="10">
        <f>SUM(E27:E31)</f>
        <v>6</v>
      </c>
      <c r="F32" s="11">
        <f>SUM(F27:F31)</f>
        <v>6000</v>
      </c>
      <c r="G32" s="4"/>
      <c r="H32" s="4"/>
    </row>
    <row r="33" spans="1:15" x14ac:dyDescent="0.3">
      <c r="A33" s="4"/>
      <c r="B33" s="4"/>
      <c r="C33" s="3"/>
      <c r="D33" s="3"/>
      <c r="E33" s="3"/>
      <c r="F33" s="4"/>
      <c r="G33" s="4"/>
      <c r="H33" s="4"/>
    </row>
    <row r="34" spans="1:15" x14ac:dyDescent="0.3">
      <c r="A34" s="4"/>
      <c r="B34" s="4"/>
      <c r="C34" s="4" t="s">
        <v>11</v>
      </c>
      <c r="D34" s="4"/>
      <c r="E34" s="4"/>
      <c r="F34" s="17"/>
      <c r="G34" s="4"/>
      <c r="H34" s="4"/>
      <c r="O34" s="26"/>
    </row>
    <row r="35" spans="1:15" x14ac:dyDescent="0.3">
      <c r="A35" s="4"/>
      <c r="B35" s="3" t="s">
        <v>25</v>
      </c>
      <c r="C35" s="4"/>
      <c r="D35" s="4"/>
      <c r="E35" s="22">
        <v>11</v>
      </c>
      <c r="F35" s="4"/>
      <c r="G35" s="4"/>
      <c r="H35" s="4"/>
      <c r="O35" s="26"/>
    </row>
    <row r="36" spans="1:15" x14ac:dyDescent="0.3">
      <c r="A36" s="4"/>
      <c r="B36" s="4"/>
      <c r="C36" s="3" t="s">
        <v>27</v>
      </c>
      <c r="D36" s="4"/>
      <c r="E36" s="4"/>
      <c r="F36" s="18">
        <f>F23/(E35-E32)</f>
        <v>430</v>
      </c>
      <c r="G36" s="4" t="s">
        <v>17</v>
      </c>
      <c r="H36" s="4"/>
      <c r="J36" s="19"/>
      <c r="O36" s="26"/>
    </row>
    <row r="37" spans="1:15" x14ac:dyDescent="0.3">
      <c r="A37" s="4"/>
      <c r="B37" s="4"/>
      <c r="C37" s="3" t="s">
        <v>28</v>
      </c>
      <c r="D37" s="4"/>
      <c r="E37" s="18">
        <f>E35*F36</f>
        <v>4730</v>
      </c>
      <c r="F37" s="4"/>
      <c r="G37" s="4"/>
      <c r="H37" s="4"/>
      <c r="L37" s="2"/>
      <c r="O37" s="26"/>
    </row>
    <row r="38" spans="1:15" x14ac:dyDescent="0.3">
      <c r="A38" s="4"/>
      <c r="B38" s="4"/>
      <c r="C38" s="4"/>
      <c r="D38" s="4"/>
      <c r="E38" s="4"/>
      <c r="F38" s="4"/>
      <c r="G38" s="4"/>
      <c r="H38" s="4"/>
      <c r="K38" s="20"/>
      <c r="O38" s="27"/>
    </row>
    <row r="39" spans="1:15" x14ac:dyDescent="0.3">
      <c r="A39" s="4"/>
      <c r="B39" s="4"/>
      <c r="C39" s="3" t="str">
        <f>"To break even the company must sell "&amp;F36&amp;" units or generate USD "&amp;E37&amp;" per month"</f>
        <v>To break even the company must sell 430 units or generate USD 4730 per month</v>
      </c>
      <c r="D39" s="3"/>
      <c r="E39" s="4"/>
      <c r="F39" s="4"/>
      <c r="G39" s="4"/>
      <c r="H39" s="4"/>
      <c r="K39" s="20"/>
      <c r="O39" s="27"/>
    </row>
    <row r="40" spans="1:15" x14ac:dyDescent="0.3">
      <c r="A40" s="4"/>
      <c r="B40" s="4"/>
      <c r="C40" s="4"/>
      <c r="D40" s="4"/>
      <c r="E40" s="4"/>
      <c r="F40" s="4"/>
      <c r="G40" s="4"/>
      <c r="H40" s="4"/>
      <c r="O40" s="26"/>
    </row>
    <row r="41" spans="1:15" x14ac:dyDescent="0.3">
      <c r="A41" s="4"/>
      <c r="B41" s="4" t="s">
        <v>26</v>
      </c>
      <c r="C41" s="4"/>
      <c r="D41" s="4"/>
      <c r="E41" s="4"/>
      <c r="F41" s="4"/>
      <c r="G41" s="4"/>
      <c r="H41" s="4"/>
    </row>
    <row r="42" spans="1:15" hidden="1" x14ac:dyDescent="0.3"/>
    <row r="43" spans="1:15" hidden="1" x14ac:dyDescent="0.3">
      <c r="I43" s="19"/>
    </row>
    <row r="44" spans="1:15" hidden="1" x14ac:dyDescent="0.3"/>
    <row r="45" spans="1:15" hidden="1" x14ac:dyDescent="0.3"/>
    <row r="46" spans="1:15" hidden="1" x14ac:dyDescent="0.3"/>
    <row r="47" spans="1:15" hidden="1" x14ac:dyDescent="0.3"/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Store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