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23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0" i="1" l="1"/>
  <c r="F51" i="1" s="1"/>
  <c r="F52" i="1" s="1"/>
  <c r="F53" i="1" s="1"/>
  <c r="F54" i="1" s="1"/>
  <c r="H12" i="1"/>
  <c r="H13" i="1" s="1"/>
  <c r="H14" i="1" s="1"/>
  <c r="H15" i="1" s="1"/>
  <c r="H16" i="1" s="1"/>
  <c r="H17" i="1" s="1"/>
  <c r="F12" i="1"/>
  <c r="D12" i="1"/>
  <c r="F8" i="1"/>
  <c r="F7" i="1"/>
  <c r="G12" i="1" s="1"/>
  <c r="G13" i="1" s="1"/>
  <c r="F6" i="1"/>
  <c r="F5" i="1"/>
  <c r="E12" i="1" s="1"/>
  <c r="E13" i="1" s="1"/>
  <c r="E14" i="1" s="1"/>
  <c r="F4" i="1"/>
  <c r="C43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8" i="1"/>
  <c r="C7" i="1"/>
  <c r="C6" i="1"/>
  <c r="C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7" i="1"/>
  <c r="C58" i="1"/>
  <c r="C56" i="1"/>
  <c r="C55" i="1"/>
  <c r="C54" i="1"/>
  <c r="C53" i="1"/>
  <c r="C52" i="1"/>
  <c r="C51" i="1"/>
  <c r="C50" i="1"/>
  <c r="C46" i="1"/>
  <c r="C45" i="1"/>
  <c r="C44" i="1"/>
  <c r="D13" i="1"/>
  <c r="D14" i="1" s="1"/>
  <c r="D15" i="1" s="1"/>
  <c r="D16" i="1" s="1"/>
  <c r="D17" i="1" s="1"/>
  <c r="D18" i="1" s="1"/>
  <c r="D19" i="1" s="1"/>
  <c r="D20" i="1" s="1"/>
  <c r="D21" i="1" s="1"/>
  <c r="G14" i="1"/>
  <c r="G15" i="1" s="1"/>
  <c r="G16" i="1" s="1"/>
  <c r="G17" i="1" s="1"/>
  <c r="G18" i="1" s="1"/>
  <c r="F13" i="1"/>
  <c r="F42" i="1"/>
  <c r="D50" i="1" s="1"/>
  <c r="D51" i="1" s="1"/>
  <c r="D52" i="1" s="1"/>
  <c r="F43" i="1"/>
  <c r="E50" i="1" s="1"/>
  <c r="E51" i="1" s="1"/>
  <c r="F44" i="1"/>
  <c r="F45" i="1"/>
  <c r="G50" i="1" s="1"/>
  <c r="G51" i="1" s="1"/>
  <c r="G52" i="1" s="1"/>
  <c r="G53" i="1" s="1"/>
  <c r="F46" i="1"/>
  <c r="H50" i="1" s="1"/>
  <c r="H51" i="1" s="1"/>
  <c r="H52" i="1" s="1"/>
  <c r="H53" i="1" s="1"/>
  <c r="H54" i="1" s="1"/>
  <c r="H55" i="1" s="1"/>
  <c r="H56" i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F55" i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E52" i="1"/>
  <c r="E53" i="1" s="1"/>
  <c r="E54" i="1" s="1"/>
  <c r="E55" i="1" s="1"/>
  <c r="E56" i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D53" i="1"/>
  <c r="D54" i="1" s="1"/>
  <c r="D55" i="1" s="1"/>
  <c r="D56" i="1" s="1"/>
  <c r="D57" i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22" i="1"/>
  <c r="D23" i="1" s="1"/>
  <c r="D24" i="1" s="1"/>
  <c r="D25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F14" i="1"/>
  <c r="F15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G19" i="1"/>
  <c r="G20" i="1" s="1"/>
  <c r="G21" i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H18" i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<sst xmlns="http://schemas.openxmlformats.org/spreadsheetml/2006/main" count="24" uniqueCount="15">
  <si>
    <t>Fixed Costs</t>
  </si>
  <si>
    <t>Units Sold</t>
  </si>
  <si>
    <t>Profit Contribution</t>
  </si>
  <si>
    <t>Variable Costs</t>
  </si>
  <si>
    <t>Sell Price</t>
  </si>
  <si>
    <t>Sell Price $445     Profit Contribution 1</t>
  </si>
  <si>
    <t>Sell Price $485     Profit Contribution 2</t>
  </si>
  <si>
    <t>Variable Costs $300     Profit Contribution 1</t>
  </si>
  <si>
    <t>Variable Costs $280    Profit Contribution 2</t>
  </si>
  <si>
    <t>Sell Price $525       Profit Contribution 3</t>
  </si>
  <si>
    <t>Sell Price $565       Profit Contribution 4</t>
  </si>
  <si>
    <t>Sell Price $605      Profit Contribution 5</t>
  </si>
  <si>
    <t>Variable Costs $260    Profit Contribution 3</t>
  </si>
  <si>
    <t>Variable Costs $240    Profit Contribution 4</t>
  </si>
  <si>
    <t>Variable Costs $220    Profit Contribution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</si>
</sst>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0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4" fontId="4" fillId="2" borderId="0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4" fontId="4" fillId="2" borderId="7" xfId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4" fontId="4" fillId="2" borderId="5" xfId="1" applyFont="1" applyFill="1" applyBorder="1" applyAlignment="1">
      <alignment horizontal="center"/>
    </xf>
    <xf numFmtId="44" fontId="4" fillId="2" borderId="8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4" fontId="3" fillId="2" borderId="0" xfId="1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44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4" fontId="6" fillId="2" borderId="8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44" fontId="6" fillId="2" borderId="13" xfId="1" applyFont="1" applyFill="1" applyBorder="1" applyAlignment="1">
      <alignment horizontal="center"/>
    </xf>
    <xf numFmtId="44" fontId="6" fillId="2" borderId="14" xfId="1" applyFont="1" applyFill="1" applyBorder="1" applyAlignment="1">
      <alignment horizontal="center"/>
    </xf>
    <xf numFmtId="44" fontId="7" fillId="3" borderId="12" xfId="1" applyFont="1" applyFill="1" applyBorder="1" applyAlignment="1">
      <alignment horizontal="center" wrapText="1"/>
    </xf>
    <xf numFmtId="44" fontId="7" fillId="3" borderId="13" xfId="1" applyFont="1" applyFill="1" applyBorder="1" applyAlignment="1">
      <alignment horizontal="center"/>
    </xf>
    <xf numFmtId="44" fontId="7" fillId="3" borderId="14" xfId="1" applyFont="1" applyFill="1" applyBorder="1" applyAlignment="1">
      <alignment horizontal="center"/>
    </xf>
    <xf numFmtId="0" fontId="6" fillId="2" borderId="1" xfId="0" applyFont="1" applyFill="1" applyBorder="1"/>
    <xf numFmtId="0" fontId="7" fillId="4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4" fontId="7" fillId="4" borderId="0" xfId="1" applyFont="1" applyFill="1" applyBorder="1" applyAlignment="1">
      <alignment horizontal="center"/>
    </xf>
    <xf numFmtId="44" fontId="7" fillId="4" borderId="7" xfId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4" fontId="6" fillId="2" borderId="12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5200905565342"/>
          <c:y val="2.9315960912052116E-2"/>
          <c:w val="0.82441811398602804"/>
          <c:h val="0.76221498371335505"/>
        </c:manualLayout>
      </c:layout>
      <c:lineChart>
        <c:grouping val="standar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Fixed Costs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Sheet1!$C$12:$C$36</c:f>
              <c:numCache>
                <c:formatCode>_("$"* #,##0.00_);_("$"* \(#,##0.00\);_("$"* "-"??_);_(@_)</c:formatCode>
                <c:ptCount val="25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  <c:pt idx="21">
                  <c:v>2500</c:v>
                </c:pt>
                <c:pt idx="22">
                  <c:v>2500</c:v>
                </c:pt>
                <c:pt idx="23">
                  <c:v>2500</c:v>
                </c:pt>
                <c:pt idx="24">
                  <c:v>2500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Sheet1!$D$11</c:f>
              <c:strCache>
                <c:ptCount val="1"/>
                <c:pt idx="0">
                  <c:v>Sell Price $445     Profit Contribution 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Sheet1!$D$12:$D$36</c:f>
              <c:numCache>
                <c:formatCode>_("$"* #,##0.00_);_("$"* \(#,##0.00\);_("$"* "-"??_);_(@_)</c:formatCode>
                <c:ptCount val="25"/>
                <c:pt idx="0">
                  <c:v>145</c:v>
                </c:pt>
                <c:pt idx="1">
                  <c:v>290</c:v>
                </c:pt>
                <c:pt idx="2">
                  <c:v>435</c:v>
                </c:pt>
                <c:pt idx="3">
                  <c:v>580</c:v>
                </c:pt>
                <c:pt idx="4">
                  <c:v>725</c:v>
                </c:pt>
                <c:pt idx="5">
                  <c:v>870</c:v>
                </c:pt>
                <c:pt idx="6">
                  <c:v>1015</c:v>
                </c:pt>
                <c:pt idx="7">
                  <c:v>1160</c:v>
                </c:pt>
                <c:pt idx="8">
                  <c:v>1305</c:v>
                </c:pt>
                <c:pt idx="9">
                  <c:v>1450</c:v>
                </c:pt>
                <c:pt idx="10">
                  <c:v>1595</c:v>
                </c:pt>
                <c:pt idx="11">
                  <c:v>1740</c:v>
                </c:pt>
                <c:pt idx="12">
                  <c:v>1885</c:v>
                </c:pt>
                <c:pt idx="13">
                  <c:v>2030</c:v>
                </c:pt>
                <c:pt idx="14">
                  <c:v>2175</c:v>
                </c:pt>
                <c:pt idx="15">
                  <c:v>2320</c:v>
                </c:pt>
                <c:pt idx="16">
                  <c:v>2465</c:v>
                </c:pt>
                <c:pt idx="17">
                  <c:v>2610</c:v>
                </c:pt>
                <c:pt idx="18">
                  <c:v>2755</c:v>
                </c:pt>
                <c:pt idx="19">
                  <c:v>2900</c:v>
                </c:pt>
                <c:pt idx="20">
                  <c:v>3045</c:v>
                </c:pt>
                <c:pt idx="21">
                  <c:v>3190</c:v>
                </c:pt>
                <c:pt idx="22">
                  <c:v>3335</c:v>
                </c:pt>
                <c:pt idx="23">
                  <c:v>3480</c:v>
                </c:pt>
                <c:pt idx="24">
                  <c:v>3625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Sheet1!$E$11</c:f>
              <c:strCache>
                <c:ptCount val="1"/>
                <c:pt idx="0">
                  <c:v>Sell Price $485     Profit Contribution 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Sheet1!$E$12:$E$36</c:f>
              <c:numCache>
                <c:formatCode>_("$"* #,##0.00_);_("$"* \(#,##0.00\);_("$"* "-"??_);_(@_)</c:formatCode>
                <c:ptCount val="25"/>
                <c:pt idx="0">
                  <c:v>185</c:v>
                </c:pt>
                <c:pt idx="1">
                  <c:v>370</c:v>
                </c:pt>
                <c:pt idx="2">
                  <c:v>555</c:v>
                </c:pt>
                <c:pt idx="3">
                  <c:v>740</c:v>
                </c:pt>
                <c:pt idx="4">
                  <c:v>925</c:v>
                </c:pt>
                <c:pt idx="5">
                  <c:v>1110</c:v>
                </c:pt>
                <c:pt idx="6">
                  <c:v>1295</c:v>
                </c:pt>
                <c:pt idx="7">
                  <c:v>1480</c:v>
                </c:pt>
                <c:pt idx="8">
                  <c:v>1665</c:v>
                </c:pt>
                <c:pt idx="9">
                  <c:v>1850</c:v>
                </c:pt>
                <c:pt idx="10">
                  <c:v>2035</c:v>
                </c:pt>
                <c:pt idx="11">
                  <c:v>2220</c:v>
                </c:pt>
                <c:pt idx="12">
                  <c:v>2405</c:v>
                </c:pt>
                <c:pt idx="13">
                  <c:v>2590</c:v>
                </c:pt>
                <c:pt idx="14">
                  <c:v>2775</c:v>
                </c:pt>
                <c:pt idx="15">
                  <c:v>2960</c:v>
                </c:pt>
                <c:pt idx="16">
                  <c:v>3145</c:v>
                </c:pt>
                <c:pt idx="17">
                  <c:v>3330</c:v>
                </c:pt>
                <c:pt idx="18">
                  <c:v>3515</c:v>
                </c:pt>
                <c:pt idx="19">
                  <c:v>3700</c:v>
                </c:pt>
                <c:pt idx="20">
                  <c:v>3885</c:v>
                </c:pt>
                <c:pt idx="21">
                  <c:v>4070</c:v>
                </c:pt>
                <c:pt idx="22">
                  <c:v>4255</c:v>
                </c:pt>
                <c:pt idx="23">
                  <c:v>4440</c:v>
                </c:pt>
                <c:pt idx="24">
                  <c:v>4625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Sheet1!$F$11</c:f>
              <c:strCache>
                <c:ptCount val="1"/>
                <c:pt idx="0">
                  <c:v>Sell Price $525       Profit Contribution 3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val>
            <c:numRef>
              <c:f>Sheet1!$F$12:$F$36</c:f>
              <c:numCache>
                <c:formatCode>_("$"* #,##0.00_);_("$"* \(#,##0.00\);_("$"* "-"??_);_(@_)</c:formatCode>
                <c:ptCount val="25"/>
                <c:pt idx="0">
                  <c:v>225</c:v>
                </c:pt>
                <c:pt idx="1">
                  <c:v>450</c:v>
                </c:pt>
                <c:pt idx="2">
                  <c:v>675</c:v>
                </c:pt>
                <c:pt idx="3">
                  <c:v>900</c:v>
                </c:pt>
                <c:pt idx="4">
                  <c:v>1125</c:v>
                </c:pt>
                <c:pt idx="5">
                  <c:v>1350</c:v>
                </c:pt>
                <c:pt idx="6">
                  <c:v>1575</c:v>
                </c:pt>
                <c:pt idx="7">
                  <c:v>1800</c:v>
                </c:pt>
                <c:pt idx="8">
                  <c:v>2025</c:v>
                </c:pt>
                <c:pt idx="9">
                  <c:v>2250</c:v>
                </c:pt>
                <c:pt idx="10">
                  <c:v>2475</c:v>
                </c:pt>
                <c:pt idx="11">
                  <c:v>2700</c:v>
                </c:pt>
                <c:pt idx="12">
                  <c:v>2925</c:v>
                </c:pt>
                <c:pt idx="13">
                  <c:v>3150</c:v>
                </c:pt>
                <c:pt idx="14">
                  <c:v>3375</c:v>
                </c:pt>
                <c:pt idx="15">
                  <c:v>3600</c:v>
                </c:pt>
                <c:pt idx="16">
                  <c:v>3825</c:v>
                </c:pt>
                <c:pt idx="17">
                  <c:v>4050</c:v>
                </c:pt>
                <c:pt idx="18">
                  <c:v>4275</c:v>
                </c:pt>
                <c:pt idx="19">
                  <c:v>4500</c:v>
                </c:pt>
                <c:pt idx="20">
                  <c:v>4725</c:v>
                </c:pt>
                <c:pt idx="21">
                  <c:v>4950</c:v>
                </c:pt>
                <c:pt idx="22">
                  <c:v>5175</c:v>
                </c:pt>
                <c:pt idx="23">
                  <c:v>5400</c:v>
                </c:pt>
                <c:pt idx="24">
                  <c:v>5625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Sheet1!$G$11</c:f>
              <c:strCache>
                <c:ptCount val="1"/>
                <c:pt idx="0">
                  <c:v>Sell Price $565       Profit Contribution 4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Sheet1!$G$12:$G$36</c:f>
              <c:numCache>
                <c:formatCode>_("$"* #,##0.00_);_("$"* \(#,##0.00\);_("$"* "-"??_);_(@_)</c:formatCode>
                <c:ptCount val="25"/>
                <c:pt idx="0">
                  <c:v>265</c:v>
                </c:pt>
                <c:pt idx="1">
                  <c:v>530</c:v>
                </c:pt>
                <c:pt idx="2">
                  <c:v>795</c:v>
                </c:pt>
                <c:pt idx="3">
                  <c:v>1060</c:v>
                </c:pt>
                <c:pt idx="4">
                  <c:v>1325</c:v>
                </c:pt>
                <c:pt idx="5">
                  <c:v>1590</c:v>
                </c:pt>
                <c:pt idx="6">
                  <c:v>1855</c:v>
                </c:pt>
                <c:pt idx="7">
                  <c:v>2120</c:v>
                </c:pt>
                <c:pt idx="8">
                  <c:v>2385</c:v>
                </c:pt>
                <c:pt idx="9">
                  <c:v>2650</c:v>
                </c:pt>
                <c:pt idx="10">
                  <c:v>2915</c:v>
                </c:pt>
                <c:pt idx="11">
                  <c:v>3180</c:v>
                </c:pt>
                <c:pt idx="12">
                  <c:v>3445</c:v>
                </c:pt>
                <c:pt idx="13">
                  <c:v>3710</c:v>
                </c:pt>
                <c:pt idx="14">
                  <c:v>3975</c:v>
                </c:pt>
                <c:pt idx="15">
                  <c:v>4240</c:v>
                </c:pt>
                <c:pt idx="16">
                  <c:v>4505</c:v>
                </c:pt>
                <c:pt idx="17">
                  <c:v>4770</c:v>
                </c:pt>
                <c:pt idx="18">
                  <c:v>5035</c:v>
                </c:pt>
                <c:pt idx="19">
                  <c:v>5300</c:v>
                </c:pt>
                <c:pt idx="20">
                  <c:v>5565</c:v>
                </c:pt>
                <c:pt idx="21">
                  <c:v>5830</c:v>
                </c:pt>
                <c:pt idx="22">
                  <c:v>6095</c:v>
                </c:pt>
                <c:pt idx="23">
                  <c:v>6360</c:v>
                </c:pt>
                <c:pt idx="24">
                  <c:v>6625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Sheet1!$H$11</c:f>
              <c:strCache>
                <c:ptCount val="1"/>
                <c:pt idx="0">
                  <c:v>Sell Price $605      Profit Contribution 5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Sheet1!$H$12:$H$36</c:f>
              <c:numCache>
                <c:formatCode>_("$"* #,##0.00_);_("$"* \(#,##0.00\);_("$"* "-"??_);_(@_)</c:formatCode>
                <c:ptCount val="25"/>
                <c:pt idx="0">
                  <c:v>305</c:v>
                </c:pt>
                <c:pt idx="1">
                  <c:v>610</c:v>
                </c:pt>
                <c:pt idx="2">
                  <c:v>915</c:v>
                </c:pt>
                <c:pt idx="3">
                  <c:v>1220</c:v>
                </c:pt>
                <c:pt idx="4">
                  <c:v>1525</c:v>
                </c:pt>
                <c:pt idx="5">
                  <c:v>1830</c:v>
                </c:pt>
                <c:pt idx="6">
                  <c:v>2135</c:v>
                </c:pt>
                <c:pt idx="7">
                  <c:v>2440</c:v>
                </c:pt>
                <c:pt idx="8">
                  <c:v>2745</c:v>
                </c:pt>
                <c:pt idx="9">
                  <c:v>3050</c:v>
                </c:pt>
                <c:pt idx="10">
                  <c:v>3355</c:v>
                </c:pt>
                <c:pt idx="11">
                  <c:v>3660</c:v>
                </c:pt>
                <c:pt idx="12">
                  <c:v>3965</c:v>
                </c:pt>
                <c:pt idx="13">
                  <c:v>4270</c:v>
                </c:pt>
                <c:pt idx="14">
                  <c:v>4575</c:v>
                </c:pt>
                <c:pt idx="15">
                  <c:v>4880</c:v>
                </c:pt>
                <c:pt idx="16">
                  <c:v>5185</c:v>
                </c:pt>
                <c:pt idx="17">
                  <c:v>5490</c:v>
                </c:pt>
                <c:pt idx="18">
                  <c:v>5795</c:v>
                </c:pt>
                <c:pt idx="19">
                  <c:v>6100</c:v>
                </c:pt>
                <c:pt idx="20">
                  <c:v>6405</c:v>
                </c:pt>
                <c:pt idx="21">
                  <c:v>6710</c:v>
                </c:pt>
                <c:pt idx="22">
                  <c:v>7015</c:v>
                </c:pt>
                <c:pt idx="23">
                  <c:v>7320</c:v>
                </c:pt>
                <c:pt idx="24">
                  <c:v>7625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5296"/>
        <c:axId val="85185280"/>
      </c:lineChart>
      <c:catAx>
        <c:axId val="851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185280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75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32671350779308"/>
          <c:y val="0.86970684039087953"/>
          <c:w val="0.64609140047823499"/>
          <c:h val="0.110749185667752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63087913705795"/>
          <c:y val="4.4776191918324909E-2"/>
          <c:w val="0.85200668331642693"/>
          <c:h val="0.76617039504689288"/>
        </c:manualLayout>
      </c:layout>
      <c:lineChart>
        <c:grouping val="standar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Fixed Costs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Sheet1!$C$50:$C$74</c:f>
              <c:numCache>
                <c:formatCode>_("$"* #,##0.00_);_("$"* \(#,##0.00\);_("$"* "-"??_);_(@_)</c:formatCode>
                <c:ptCount val="25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  <c:pt idx="21">
                  <c:v>2500</c:v>
                </c:pt>
                <c:pt idx="22">
                  <c:v>2500</c:v>
                </c:pt>
                <c:pt idx="23">
                  <c:v>2500</c:v>
                </c:pt>
                <c:pt idx="24">
                  <c:v>2500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Sheet1!$D$49</c:f>
              <c:strCache>
                <c:ptCount val="1"/>
                <c:pt idx="0">
                  <c:v>Variable Costs $300     Profit Contribution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Sheet1!$D$50:$D$74</c:f>
              <c:numCache>
                <c:formatCode>_("$"* #,##0.00_);_("$"* \(#,##0.00\);_("$"* "-"??_);_(@_)</c:formatCode>
                <c:ptCount val="25"/>
                <c:pt idx="0">
                  <c:v>145</c:v>
                </c:pt>
                <c:pt idx="1">
                  <c:v>290</c:v>
                </c:pt>
                <c:pt idx="2">
                  <c:v>435</c:v>
                </c:pt>
                <c:pt idx="3">
                  <c:v>580</c:v>
                </c:pt>
                <c:pt idx="4">
                  <c:v>725</c:v>
                </c:pt>
                <c:pt idx="5">
                  <c:v>870</c:v>
                </c:pt>
                <c:pt idx="6">
                  <c:v>1015</c:v>
                </c:pt>
                <c:pt idx="7">
                  <c:v>1160</c:v>
                </c:pt>
                <c:pt idx="8">
                  <c:v>1305</c:v>
                </c:pt>
                <c:pt idx="9">
                  <c:v>1450</c:v>
                </c:pt>
                <c:pt idx="10">
                  <c:v>1595</c:v>
                </c:pt>
                <c:pt idx="11">
                  <c:v>1740</c:v>
                </c:pt>
                <c:pt idx="12">
                  <c:v>1885</c:v>
                </c:pt>
                <c:pt idx="13">
                  <c:v>2030</c:v>
                </c:pt>
                <c:pt idx="14">
                  <c:v>2175</c:v>
                </c:pt>
                <c:pt idx="15">
                  <c:v>2320</c:v>
                </c:pt>
                <c:pt idx="16">
                  <c:v>2465</c:v>
                </c:pt>
                <c:pt idx="17">
                  <c:v>2610</c:v>
                </c:pt>
                <c:pt idx="18">
                  <c:v>2755</c:v>
                </c:pt>
                <c:pt idx="19">
                  <c:v>2900</c:v>
                </c:pt>
                <c:pt idx="20">
                  <c:v>3045</c:v>
                </c:pt>
                <c:pt idx="21">
                  <c:v>3190</c:v>
                </c:pt>
                <c:pt idx="22">
                  <c:v>3335</c:v>
                </c:pt>
                <c:pt idx="23">
                  <c:v>3480</c:v>
                </c:pt>
                <c:pt idx="24">
                  <c:v>3625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Sheet1!$E$49</c:f>
              <c:strCache>
                <c:ptCount val="1"/>
                <c:pt idx="0">
                  <c:v>Variable Costs $280    Profit Contribution 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Sheet1!$E$50:$E$74</c:f>
              <c:numCache>
                <c:formatCode>_("$"* #,##0.00_);_("$"* \(#,##0.00\);_("$"* "-"??_);_(@_)</c:formatCode>
                <c:ptCount val="25"/>
                <c:pt idx="0">
                  <c:v>165</c:v>
                </c:pt>
                <c:pt idx="1">
                  <c:v>330</c:v>
                </c:pt>
                <c:pt idx="2">
                  <c:v>495</c:v>
                </c:pt>
                <c:pt idx="3">
                  <c:v>660</c:v>
                </c:pt>
                <c:pt idx="4">
                  <c:v>825</c:v>
                </c:pt>
                <c:pt idx="5">
                  <c:v>990</c:v>
                </c:pt>
                <c:pt idx="6">
                  <c:v>1155</c:v>
                </c:pt>
                <c:pt idx="7">
                  <c:v>1320</c:v>
                </c:pt>
                <c:pt idx="8">
                  <c:v>1485</c:v>
                </c:pt>
                <c:pt idx="9">
                  <c:v>1650</c:v>
                </c:pt>
                <c:pt idx="10">
                  <c:v>1815</c:v>
                </c:pt>
                <c:pt idx="11">
                  <c:v>1980</c:v>
                </c:pt>
                <c:pt idx="12">
                  <c:v>2145</c:v>
                </c:pt>
                <c:pt idx="13">
                  <c:v>2310</c:v>
                </c:pt>
                <c:pt idx="14">
                  <c:v>2475</c:v>
                </c:pt>
                <c:pt idx="15">
                  <c:v>2640</c:v>
                </c:pt>
                <c:pt idx="16">
                  <c:v>2805</c:v>
                </c:pt>
                <c:pt idx="17">
                  <c:v>2970</c:v>
                </c:pt>
                <c:pt idx="18">
                  <c:v>3135</c:v>
                </c:pt>
                <c:pt idx="19">
                  <c:v>3300</c:v>
                </c:pt>
                <c:pt idx="20">
                  <c:v>3465</c:v>
                </c:pt>
                <c:pt idx="21">
                  <c:v>3630</c:v>
                </c:pt>
                <c:pt idx="22">
                  <c:v>3795</c:v>
                </c:pt>
                <c:pt idx="23">
                  <c:v>3960</c:v>
                </c:pt>
                <c:pt idx="24">
                  <c:v>4125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Sheet1!$F$49</c:f>
              <c:strCache>
                <c:ptCount val="1"/>
                <c:pt idx="0">
                  <c:v>Variable Costs $260    Profit Contribution 3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Sheet1!$F$50:$F$74</c:f>
              <c:numCache>
                <c:formatCode>_("$"* #,##0.00_);_("$"* \(#,##0.00\);_("$"* "-"??_);_(@_)</c:formatCode>
                <c:ptCount val="25"/>
                <c:pt idx="0">
                  <c:v>185</c:v>
                </c:pt>
                <c:pt idx="1">
                  <c:v>370</c:v>
                </c:pt>
                <c:pt idx="2">
                  <c:v>555</c:v>
                </c:pt>
                <c:pt idx="3">
                  <c:v>740</c:v>
                </c:pt>
                <c:pt idx="4">
                  <c:v>925</c:v>
                </c:pt>
                <c:pt idx="5">
                  <c:v>1110</c:v>
                </c:pt>
                <c:pt idx="6">
                  <c:v>1295</c:v>
                </c:pt>
                <c:pt idx="7">
                  <c:v>1480</c:v>
                </c:pt>
                <c:pt idx="8">
                  <c:v>1665</c:v>
                </c:pt>
                <c:pt idx="9">
                  <c:v>1850</c:v>
                </c:pt>
                <c:pt idx="10">
                  <c:v>2035</c:v>
                </c:pt>
                <c:pt idx="11">
                  <c:v>2220</c:v>
                </c:pt>
                <c:pt idx="12">
                  <c:v>2405</c:v>
                </c:pt>
                <c:pt idx="13">
                  <c:v>2590</c:v>
                </c:pt>
                <c:pt idx="14">
                  <c:v>2775</c:v>
                </c:pt>
                <c:pt idx="15">
                  <c:v>2960</c:v>
                </c:pt>
                <c:pt idx="16">
                  <c:v>3145</c:v>
                </c:pt>
                <c:pt idx="17">
                  <c:v>3330</c:v>
                </c:pt>
                <c:pt idx="18">
                  <c:v>3515</c:v>
                </c:pt>
                <c:pt idx="19">
                  <c:v>3700</c:v>
                </c:pt>
                <c:pt idx="20">
                  <c:v>3885</c:v>
                </c:pt>
                <c:pt idx="21">
                  <c:v>4070</c:v>
                </c:pt>
                <c:pt idx="22">
                  <c:v>4255</c:v>
                </c:pt>
                <c:pt idx="23">
                  <c:v>4440</c:v>
                </c:pt>
                <c:pt idx="24">
                  <c:v>4625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Sheet1!$G$49</c:f>
              <c:strCache>
                <c:ptCount val="1"/>
                <c:pt idx="0">
                  <c:v>Variable Costs $240    Profit Contribution 4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val>
            <c:numRef>
              <c:f>Sheet1!$G$50:$G$74</c:f>
              <c:numCache>
                <c:formatCode>_("$"* #,##0.00_);_("$"* \(#,##0.00\);_("$"* "-"??_);_(@_)</c:formatCode>
                <c:ptCount val="25"/>
                <c:pt idx="0">
                  <c:v>205</c:v>
                </c:pt>
                <c:pt idx="1">
                  <c:v>410</c:v>
                </c:pt>
                <c:pt idx="2">
                  <c:v>615</c:v>
                </c:pt>
                <c:pt idx="3">
                  <c:v>820</c:v>
                </c:pt>
                <c:pt idx="4">
                  <c:v>1025</c:v>
                </c:pt>
                <c:pt idx="5">
                  <c:v>1230</c:v>
                </c:pt>
                <c:pt idx="6">
                  <c:v>1435</c:v>
                </c:pt>
                <c:pt idx="7">
                  <c:v>1640</c:v>
                </c:pt>
                <c:pt idx="8">
                  <c:v>1845</c:v>
                </c:pt>
                <c:pt idx="9">
                  <c:v>2050</c:v>
                </c:pt>
                <c:pt idx="10">
                  <c:v>2255</c:v>
                </c:pt>
                <c:pt idx="11">
                  <c:v>2460</c:v>
                </c:pt>
                <c:pt idx="12">
                  <c:v>2665</c:v>
                </c:pt>
                <c:pt idx="13">
                  <c:v>2870</c:v>
                </c:pt>
                <c:pt idx="14">
                  <c:v>3075</c:v>
                </c:pt>
                <c:pt idx="15">
                  <c:v>3280</c:v>
                </c:pt>
                <c:pt idx="16">
                  <c:v>3485</c:v>
                </c:pt>
                <c:pt idx="17">
                  <c:v>3690</c:v>
                </c:pt>
                <c:pt idx="18">
                  <c:v>3895</c:v>
                </c:pt>
                <c:pt idx="19">
                  <c:v>4100</c:v>
                </c:pt>
                <c:pt idx="20">
                  <c:v>4305</c:v>
                </c:pt>
                <c:pt idx="21">
                  <c:v>4510</c:v>
                </c:pt>
                <c:pt idx="22">
                  <c:v>4715</c:v>
                </c:pt>
                <c:pt idx="23">
                  <c:v>4920</c:v>
                </c:pt>
                <c:pt idx="24">
                  <c:v>5125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Sheet1!$H$49</c:f>
              <c:strCache>
                <c:ptCount val="1"/>
                <c:pt idx="0">
                  <c:v>Variable Costs $220    Profit Contribution 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Sheet1!$H$50:$H$74</c:f>
              <c:numCache>
                <c:formatCode>_("$"* #,##0.00_);_("$"* \(#,##0.00\);_("$"* "-"??_);_(@_)</c:formatCode>
                <c:ptCount val="25"/>
                <c:pt idx="0">
                  <c:v>225</c:v>
                </c:pt>
                <c:pt idx="1">
                  <c:v>450</c:v>
                </c:pt>
                <c:pt idx="2">
                  <c:v>675</c:v>
                </c:pt>
                <c:pt idx="3">
                  <c:v>900</c:v>
                </c:pt>
                <c:pt idx="4">
                  <c:v>1125</c:v>
                </c:pt>
                <c:pt idx="5">
                  <c:v>1350</c:v>
                </c:pt>
                <c:pt idx="6">
                  <c:v>1575</c:v>
                </c:pt>
                <c:pt idx="7">
                  <c:v>1800</c:v>
                </c:pt>
                <c:pt idx="8">
                  <c:v>2025</c:v>
                </c:pt>
                <c:pt idx="9">
                  <c:v>2250</c:v>
                </c:pt>
                <c:pt idx="10">
                  <c:v>2475</c:v>
                </c:pt>
                <c:pt idx="11">
                  <c:v>2700</c:v>
                </c:pt>
                <c:pt idx="12">
                  <c:v>2925</c:v>
                </c:pt>
                <c:pt idx="13">
                  <c:v>3150</c:v>
                </c:pt>
                <c:pt idx="14">
                  <c:v>3375</c:v>
                </c:pt>
                <c:pt idx="15">
                  <c:v>3600</c:v>
                </c:pt>
                <c:pt idx="16">
                  <c:v>3825</c:v>
                </c:pt>
                <c:pt idx="17">
                  <c:v>4050</c:v>
                </c:pt>
                <c:pt idx="18">
                  <c:v>4275</c:v>
                </c:pt>
                <c:pt idx="19">
                  <c:v>4500</c:v>
                </c:pt>
                <c:pt idx="20">
                  <c:v>4725</c:v>
                </c:pt>
                <c:pt idx="21">
                  <c:v>4950</c:v>
                </c:pt>
                <c:pt idx="22">
                  <c:v>5175</c:v>
                </c:pt>
                <c:pt idx="23">
                  <c:v>5400</c:v>
                </c:pt>
                <c:pt idx="24">
                  <c:v>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3632"/>
        <c:axId val="45095168"/>
      </c:lineChart>
      <c:catAx>
        <c:axId val="450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95168"/>
        <c:scaling>
          <c:orientation val="minMax"/>
        </c:scaling>
        <c:delete val="0"/>
        <c:axPos val="l"/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3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853418175973288"/>
          <c:y val="0.88889032845267224"/>
          <c:w val="0.67220007807107707"/>
          <c:h val="9.9502648707388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152400</xdr:rowOff>
    </xdr:from>
    <xdr:to>
      <xdr:col>20</xdr:col>
      <xdr:colOff>19050</xdr:colOff>
      <xdr:row>38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48</xdr:row>
      <xdr:rowOff>19050</xdr:rowOff>
    </xdr:from>
    <xdr:to>
      <xdr:col>19</xdr:col>
      <xdr:colOff>600075</xdr:colOff>
      <xdr:row>76</xdr:row>
      <xdr:rowOff>9525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0.49852</cdr:x>
      <cdr:y>0.4941</cdr:y>
    </cdr:from>
    <cdr:to>
      <cdr:x>0.51332</cdr:x>
      <cdr:y>0.52312</cdr:y>
    </cdr:to>
    <cdr:sp macro="" textlink="">
      <cdr:nvSpPr>
        <cdr:cNvPr id="20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513" y="2897537"/>
          <a:ext cx="102870" cy="169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n-C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4"/>
  <sheetViews>
    <sheetView tabSelected="1" workbookViewId="0">
      <selection activeCell="H40" sqref="H39:H40"/>
    </sheetView>
  </sheetViews>
  <sheetFormatPr defaultRowHeight="12.75" x14ac:dyDescent="0.2"/>
  <cols>
    <col min="1" max="1" width="3.85546875" style="2" customWidth="1"/>
    <col min="2" max="2" width="10.5703125" style="3" customWidth="1"/>
    <col min="3" max="3" width="13.28515625" style="9" customWidth="1"/>
    <col min="4" max="4" width="12.85546875" style="9" customWidth="1"/>
    <col min="5" max="5" width="14.85546875" style="8" customWidth="1"/>
    <col min="6" max="6" width="17" style="8" customWidth="1"/>
    <col min="7" max="7" width="13.5703125" style="8" customWidth="1"/>
    <col min="8" max="8" width="13" style="8" customWidth="1"/>
    <col min="9" max="9" width="3.7109375" style="8" customWidth="1"/>
    <col min="10" max="10" width="5.42578125" style="8" customWidth="1"/>
    <col min="11" max="16" width="10.7109375" style="2" customWidth="1"/>
    <col min="17" max="17" width="6.7109375" style="2" customWidth="1"/>
    <col min="18" max="16384" width="9.140625" style="2"/>
  </cols>
  <sheetData>
    <row r="3" spans="2:10" ht="24" x14ac:dyDescent="0.2">
      <c r="B3" s="26" t="s">
        <v>1</v>
      </c>
      <c r="C3" s="32" t="s">
        <v>0</v>
      </c>
      <c r="D3" s="32" t="s">
        <v>3</v>
      </c>
      <c r="E3" s="35" t="s">
        <v>4</v>
      </c>
      <c r="F3" s="27" t="s">
        <v>2</v>
      </c>
      <c r="G3" s="13"/>
      <c r="H3" s="13"/>
    </row>
    <row r="4" spans="2:10" x14ac:dyDescent="0.2">
      <c r="B4" s="28">
        <v>1</v>
      </c>
      <c r="C4" s="33">
        <v>2500</v>
      </c>
      <c r="D4" s="33">
        <v>300</v>
      </c>
      <c r="E4" s="36">
        <v>445</v>
      </c>
      <c r="F4" s="29">
        <f>E4-D4</f>
        <v>145</v>
      </c>
      <c r="G4" s="14"/>
      <c r="H4" s="14"/>
    </row>
    <row r="5" spans="2:10" x14ac:dyDescent="0.2">
      <c r="B5" s="28">
        <v>2</v>
      </c>
      <c r="C5" s="33">
        <f>C4</f>
        <v>2500</v>
      </c>
      <c r="D5" s="33">
        <v>300</v>
      </c>
      <c r="E5" s="36">
        <v>485</v>
      </c>
      <c r="F5" s="29">
        <f>E5-D5</f>
        <v>185</v>
      </c>
      <c r="G5" s="14"/>
      <c r="H5" s="14"/>
    </row>
    <row r="6" spans="2:10" x14ac:dyDescent="0.2">
      <c r="B6" s="28">
        <v>3</v>
      </c>
      <c r="C6" s="33">
        <f>C4</f>
        <v>2500</v>
      </c>
      <c r="D6" s="33">
        <v>300</v>
      </c>
      <c r="E6" s="36">
        <v>525</v>
      </c>
      <c r="F6" s="29">
        <f>E6-D6</f>
        <v>225</v>
      </c>
      <c r="G6" s="14"/>
      <c r="H6" s="14"/>
    </row>
    <row r="7" spans="2:10" x14ac:dyDescent="0.2">
      <c r="B7" s="28">
        <v>4</v>
      </c>
      <c r="C7" s="33">
        <f>C4</f>
        <v>2500</v>
      </c>
      <c r="D7" s="33">
        <v>300</v>
      </c>
      <c r="E7" s="36">
        <v>565</v>
      </c>
      <c r="F7" s="29">
        <f>E7-D7</f>
        <v>265</v>
      </c>
      <c r="G7" s="14"/>
      <c r="H7" s="14"/>
    </row>
    <row r="8" spans="2:10" x14ac:dyDescent="0.2">
      <c r="B8" s="30">
        <v>5</v>
      </c>
      <c r="C8" s="34">
        <f>C4</f>
        <v>2500</v>
      </c>
      <c r="D8" s="34">
        <v>300</v>
      </c>
      <c r="E8" s="37">
        <v>605</v>
      </c>
      <c r="F8" s="31">
        <f>E8-D8</f>
        <v>305</v>
      </c>
      <c r="G8" s="14"/>
      <c r="H8" s="14"/>
    </row>
    <row r="9" spans="2:10" x14ac:dyDescent="0.2">
      <c r="C9" s="4"/>
      <c r="D9" s="4"/>
      <c r="E9" s="2"/>
      <c r="F9" s="2"/>
      <c r="G9" s="2"/>
      <c r="H9" s="2"/>
      <c r="I9" s="2"/>
      <c r="J9" s="2"/>
    </row>
    <row r="10" spans="2:10" x14ac:dyDescent="0.2">
      <c r="C10" s="4"/>
      <c r="D10" s="4"/>
      <c r="E10" s="2"/>
      <c r="F10" s="2"/>
      <c r="G10" s="2"/>
      <c r="H10" s="2"/>
      <c r="I10" s="2"/>
      <c r="J10" s="2"/>
    </row>
    <row r="11" spans="2:10" s="5" customFormat="1" ht="33.75" customHeight="1" x14ac:dyDescent="0.2">
      <c r="B11" s="10" t="s">
        <v>1</v>
      </c>
      <c r="C11" s="23" t="s">
        <v>0</v>
      </c>
      <c r="D11" s="23" t="s">
        <v>5</v>
      </c>
      <c r="E11" s="23" t="s">
        <v>6</v>
      </c>
      <c r="F11" s="23" t="s">
        <v>9</v>
      </c>
      <c r="G11" s="23" t="s">
        <v>10</v>
      </c>
      <c r="H11" s="11" t="s">
        <v>11</v>
      </c>
      <c r="I11" s="6"/>
      <c r="J11" s="7"/>
    </row>
    <row r="12" spans="2:10" ht="15.75" customHeight="1" x14ac:dyDescent="0.2">
      <c r="B12" s="15">
        <v>1</v>
      </c>
      <c r="C12" s="12">
        <f>C4</f>
        <v>2500</v>
      </c>
      <c r="D12" s="24">
        <f>F4</f>
        <v>145</v>
      </c>
      <c r="E12" s="24">
        <f>F5</f>
        <v>185</v>
      </c>
      <c r="F12" s="24">
        <f>F6</f>
        <v>225</v>
      </c>
      <c r="G12" s="24">
        <f>F7</f>
        <v>265</v>
      </c>
      <c r="H12" s="25">
        <f>F8</f>
        <v>305</v>
      </c>
      <c r="I12" s="1"/>
    </row>
    <row r="13" spans="2:10" ht="15.75" customHeight="1" x14ac:dyDescent="0.2">
      <c r="B13" s="15">
        <v>2</v>
      </c>
      <c r="C13" s="12">
        <f>C4</f>
        <v>2500</v>
      </c>
      <c r="D13" s="12">
        <f>D12+D12</f>
        <v>290</v>
      </c>
      <c r="E13" s="12">
        <f>E12+E12</f>
        <v>370</v>
      </c>
      <c r="F13" s="12">
        <f>F12+F12</f>
        <v>450</v>
      </c>
      <c r="G13" s="12">
        <f>G12+G12</f>
        <v>530</v>
      </c>
      <c r="H13" s="21">
        <f>H12+H12</f>
        <v>610</v>
      </c>
      <c r="I13" s="1"/>
    </row>
    <row r="14" spans="2:10" ht="15.75" customHeight="1" x14ac:dyDescent="0.2">
      <c r="B14" s="15">
        <v>3</v>
      </c>
      <c r="C14" s="12">
        <f>C4</f>
        <v>2500</v>
      </c>
      <c r="D14" s="12">
        <f>D13+D12</f>
        <v>435</v>
      </c>
      <c r="E14" s="12">
        <f>E13+E12</f>
        <v>555</v>
      </c>
      <c r="F14" s="12">
        <f>F13+F12</f>
        <v>675</v>
      </c>
      <c r="G14" s="12">
        <f>G13+G12</f>
        <v>795</v>
      </c>
      <c r="H14" s="21">
        <f>H13+H12</f>
        <v>915</v>
      </c>
      <c r="I14" s="1"/>
    </row>
    <row r="15" spans="2:10" ht="15.75" customHeight="1" x14ac:dyDescent="0.2">
      <c r="B15" s="15">
        <v>4</v>
      </c>
      <c r="C15" s="12">
        <f>C4</f>
        <v>2500</v>
      </c>
      <c r="D15" s="12">
        <f>D14+D12</f>
        <v>580</v>
      </c>
      <c r="E15" s="12">
        <f>E14+E12</f>
        <v>740</v>
      </c>
      <c r="F15" s="12">
        <f>F14+F12</f>
        <v>900</v>
      </c>
      <c r="G15" s="12">
        <f>G14+G12</f>
        <v>1060</v>
      </c>
      <c r="H15" s="21">
        <f>H14+H12</f>
        <v>1220</v>
      </c>
      <c r="I15" s="1"/>
    </row>
    <row r="16" spans="2:10" ht="15.75" customHeight="1" x14ac:dyDescent="0.2">
      <c r="B16" s="15">
        <v>5</v>
      </c>
      <c r="C16" s="12">
        <f>C4</f>
        <v>2500</v>
      </c>
      <c r="D16" s="12">
        <f>D15+D12</f>
        <v>725</v>
      </c>
      <c r="E16" s="12">
        <f>E15+E12</f>
        <v>925</v>
      </c>
      <c r="F16" s="12">
        <f>F15+F12</f>
        <v>1125</v>
      </c>
      <c r="G16" s="12">
        <f>G15+G12</f>
        <v>1325</v>
      </c>
      <c r="H16" s="21">
        <f>H15+H12</f>
        <v>1525</v>
      </c>
      <c r="I16" s="1"/>
    </row>
    <row r="17" spans="2:9" ht="15.75" customHeight="1" x14ac:dyDescent="0.2">
      <c r="B17" s="15">
        <v>6</v>
      </c>
      <c r="C17" s="12">
        <f>C4</f>
        <v>2500</v>
      </c>
      <c r="D17" s="12">
        <f>D16+D12</f>
        <v>870</v>
      </c>
      <c r="E17" s="12">
        <f>E16+E12</f>
        <v>1110</v>
      </c>
      <c r="F17" s="12">
        <f>F16+F12</f>
        <v>1350</v>
      </c>
      <c r="G17" s="12">
        <f>G16+G12</f>
        <v>1590</v>
      </c>
      <c r="H17" s="21">
        <f>H16+H12</f>
        <v>1830</v>
      </c>
      <c r="I17" s="1"/>
    </row>
    <row r="18" spans="2:9" ht="15.75" customHeight="1" x14ac:dyDescent="0.2">
      <c r="B18" s="15">
        <v>7</v>
      </c>
      <c r="C18" s="12">
        <f>C4</f>
        <v>2500</v>
      </c>
      <c r="D18" s="12">
        <f>D17+D12</f>
        <v>1015</v>
      </c>
      <c r="E18" s="12">
        <f>E17+E12</f>
        <v>1295</v>
      </c>
      <c r="F18" s="12">
        <f>F17+F12</f>
        <v>1575</v>
      </c>
      <c r="G18" s="12">
        <f>G17+G12</f>
        <v>1855</v>
      </c>
      <c r="H18" s="21">
        <f>H17+H12</f>
        <v>2135</v>
      </c>
      <c r="I18" s="1"/>
    </row>
    <row r="19" spans="2:9" ht="15.75" customHeight="1" x14ac:dyDescent="0.2">
      <c r="B19" s="15">
        <v>8</v>
      </c>
      <c r="C19" s="12">
        <f>C4</f>
        <v>2500</v>
      </c>
      <c r="D19" s="12">
        <f>D18+D12</f>
        <v>1160</v>
      </c>
      <c r="E19" s="12">
        <f>E18+E12</f>
        <v>1480</v>
      </c>
      <c r="F19" s="12">
        <f>F18+F12</f>
        <v>1800</v>
      </c>
      <c r="G19" s="12">
        <f>G18+G12</f>
        <v>2120</v>
      </c>
      <c r="H19" s="21">
        <f>H18+H12</f>
        <v>2440</v>
      </c>
      <c r="I19" s="1"/>
    </row>
    <row r="20" spans="2:9" ht="15.75" customHeight="1" x14ac:dyDescent="0.2">
      <c r="B20" s="15">
        <v>9</v>
      </c>
      <c r="C20" s="12">
        <f>C4</f>
        <v>2500</v>
      </c>
      <c r="D20" s="12">
        <f>D19+D12</f>
        <v>1305</v>
      </c>
      <c r="E20" s="12">
        <f>E19+E12</f>
        <v>1665</v>
      </c>
      <c r="F20" s="12">
        <f>F19+F12</f>
        <v>2025</v>
      </c>
      <c r="G20" s="12">
        <f>G19+G12</f>
        <v>2385</v>
      </c>
      <c r="H20" s="21">
        <f>H19+H12</f>
        <v>2745</v>
      </c>
      <c r="I20" s="1"/>
    </row>
    <row r="21" spans="2:9" ht="15.75" customHeight="1" x14ac:dyDescent="0.2">
      <c r="B21" s="15">
        <v>10</v>
      </c>
      <c r="C21" s="12">
        <f>C4</f>
        <v>2500</v>
      </c>
      <c r="D21" s="12">
        <f>D20+D12</f>
        <v>1450</v>
      </c>
      <c r="E21" s="12">
        <f>E20+E12</f>
        <v>1850</v>
      </c>
      <c r="F21" s="12">
        <f>F20+F12</f>
        <v>2250</v>
      </c>
      <c r="G21" s="12">
        <f>G20+G12</f>
        <v>2650</v>
      </c>
      <c r="H21" s="21">
        <f>H20+H12</f>
        <v>3050</v>
      </c>
      <c r="I21" s="1"/>
    </row>
    <row r="22" spans="2:9" ht="15.75" customHeight="1" x14ac:dyDescent="0.2">
      <c r="B22" s="15">
        <v>11</v>
      </c>
      <c r="C22" s="12">
        <f>C4</f>
        <v>2500</v>
      </c>
      <c r="D22" s="12">
        <f>D21+D12</f>
        <v>1595</v>
      </c>
      <c r="E22" s="12">
        <f>E21+E12</f>
        <v>2035</v>
      </c>
      <c r="F22" s="12">
        <f>F21+F12</f>
        <v>2475</v>
      </c>
      <c r="G22" s="12">
        <f>G21+G12</f>
        <v>2915</v>
      </c>
      <c r="H22" s="21">
        <f>H21+H12</f>
        <v>3355</v>
      </c>
      <c r="I22" s="1"/>
    </row>
    <row r="23" spans="2:9" ht="15.75" customHeight="1" x14ac:dyDescent="0.2">
      <c r="B23" s="15">
        <v>12</v>
      </c>
      <c r="C23" s="12">
        <f>C4</f>
        <v>2500</v>
      </c>
      <c r="D23" s="12">
        <f>D22+D12</f>
        <v>1740</v>
      </c>
      <c r="E23" s="12">
        <f>E22+E12</f>
        <v>2220</v>
      </c>
      <c r="F23" s="12">
        <f>F22+F12</f>
        <v>2700</v>
      </c>
      <c r="G23" s="12">
        <f>G22+G12</f>
        <v>3180</v>
      </c>
      <c r="H23" s="21">
        <f>H22+H12</f>
        <v>3660</v>
      </c>
      <c r="I23" s="1"/>
    </row>
    <row r="24" spans="2:9" ht="15.75" customHeight="1" x14ac:dyDescent="0.2">
      <c r="B24" s="15">
        <v>13</v>
      </c>
      <c r="C24" s="12">
        <f>C4</f>
        <v>2500</v>
      </c>
      <c r="D24" s="12">
        <f>D23+D12</f>
        <v>1885</v>
      </c>
      <c r="E24" s="12">
        <f>E23+E12</f>
        <v>2405</v>
      </c>
      <c r="F24" s="12">
        <f>F23+F12</f>
        <v>2925</v>
      </c>
      <c r="G24" s="12">
        <f>G23+G12</f>
        <v>3445</v>
      </c>
      <c r="H24" s="21">
        <f>H23+H12</f>
        <v>3965</v>
      </c>
      <c r="I24" s="1"/>
    </row>
    <row r="25" spans="2:9" ht="15.75" customHeight="1" x14ac:dyDescent="0.2">
      <c r="B25" s="15">
        <v>14</v>
      </c>
      <c r="C25" s="12">
        <f>C4</f>
        <v>2500</v>
      </c>
      <c r="D25" s="12">
        <f>D24+D12</f>
        <v>2030</v>
      </c>
      <c r="E25" s="12">
        <f>E24+E12</f>
        <v>2590</v>
      </c>
      <c r="F25" s="12">
        <f>F24+F12</f>
        <v>3150</v>
      </c>
      <c r="G25" s="12">
        <f>G24+G12</f>
        <v>3710</v>
      </c>
      <c r="H25" s="21">
        <f>H24+H12</f>
        <v>4270</v>
      </c>
      <c r="I25" s="1"/>
    </row>
    <row r="26" spans="2:9" ht="15.75" customHeight="1" x14ac:dyDescent="0.2">
      <c r="B26" s="15">
        <v>15</v>
      </c>
      <c r="C26" s="12">
        <f>C4</f>
        <v>2500</v>
      </c>
      <c r="D26" s="12">
        <f>D25+D12</f>
        <v>2175</v>
      </c>
      <c r="E26" s="12">
        <f>E25+E12</f>
        <v>2775</v>
      </c>
      <c r="F26" s="12">
        <f>F25+F12</f>
        <v>3375</v>
      </c>
      <c r="G26" s="12">
        <f>G25+G12</f>
        <v>3975</v>
      </c>
      <c r="H26" s="21">
        <f>H25+H12</f>
        <v>4575</v>
      </c>
      <c r="I26" s="1"/>
    </row>
    <row r="27" spans="2:9" ht="15.75" customHeight="1" x14ac:dyDescent="0.2">
      <c r="B27" s="15">
        <v>16</v>
      </c>
      <c r="C27" s="12">
        <f>C4</f>
        <v>2500</v>
      </c>
      <c r="D27" s="12">
        <f>D26+D12</f>
        <v>2320</v>
      </c>
      <c r="E27" s="12">
        <f>E26+E12</f>
        <v>2960</v>
      </c>
      <c r="F27" s="12">
        <f>F26+F12</f>
        <v>3600</v>
      </c>
      <c r="G27" s="12">
        <f>G26+G12</f>
        <v>4240</v>
      </c>
      <c r="H27" s="21">
        <f>H26+H12</f>
        <v>4880</v>
      </c>
      <c r="I27" s="1"/>
    </row>
    <row r="28" spans="2:9" ht="15.75" customHeight="1" x14ac:dyDescent="0.2">
      <c r="B28" s="15">
        <v>17</v>
      </c>
      <c r="C28" s="12">
        <f>C4</f>
        <v>2500</v>
      </c>
      <c r="D28" s="12">
        <f>D27+D12</f>
        <v>2465</v>
      </c>
      <c r="E28" s="12">
        <f>E27+E12</f>
        <v>3145</v>
      </c>
      <c r="F28" s="12">
        <f>F27+F12</f>
        <v>3825</v>
      </c>
      <c r="G28" s="12">
        <f>G27+G12</f>
        <v>4505</v>
      </c>
      <c r="H28" s="21">
        <f>H27+H12</f>
        <v>5185</v>
      </c>
      <c r="I28" s="1"/>
    </row>
    <row r="29" spans="2:9" ht="15.75" customHeight="1" x14ac:dyDescent="0.2">
      <c r="B29" s="15">
        <v>18</v>
      </c>
      <c r="C29" s="12">
        <f>C4</f>
        <v>2500</v>
      </c>
      <c r="D29" s="12">
        <f>D28+D12</f>
        <v>2610</v>
      </c>
      <c r="E29" s="12">
        <f>E28+E12</f>
        <v>3330</v>
      </c>
      <c r="F29" s="12">
        <f>F28+F12</f>
        <v>4050</v>
      </c>
      <c r="G29" s="12">
        <f>G28+G12</f>
        <v>4770</v>
      </c>
      <c r="H29" s="21">
        <f>H28+H12</f>
        <v>5490</v>
      </c>
      <c r="I29" s="1"/>
    </row>
    <row r="30" spans="2:9" ht="15.75" customHeight="1" x14ac:dyDescent="0.2">
      <c r="B30" s="15">
        <v>19</v>
      </c>
      <c r="C30" s="12">
        <f>C4</f>
        <v>2500</v>
      </c>
      <c r="D30" s="12">
        <f>D29+D12</f>
        <v>2755</v>
      </c>
      <c r="E30" s="12">
        <f>E29+E12</f>
        <v>3515</v>
      </c>
      <c r="F30" s="12">
        <f>F29+F12</f>
        <v>4275</v>
      </c>
      <c r="G30" s="12">
        <f>G29+G12</f>
        <v>5035</v>
      </c>
      <c r="H30" s="21">
        <f>H29+H12</f>
        <v>5795</v>
      </c>
      <c r="I30" s="1"/>
    </row>
    <row r="31" spans="2:9" ht="15.75" customHeight="1" x14ac:dyDescent="0.2">
      <c r="B31" s="15">
        <v>20</v>
      </c>
      <c r="C31" s="12">
        <f>C4</f>
        <v>2500</v>
      </c>
      <c r="D31" s="12">
        <f>D30+D12</f>
        <v>2900</v>
      </c>
      <c r="E31" s="12">
        <f>E30+E12</f>
        <v>3700</v>
      </c>
      <c r="F31" s="12">
        <f>F30+F12</f>
        <v>4500</v>
      </c>
      <c r="G31" s="12">
        <f>G30+G12</f>
        <v>5300</v>
      </c>
      <c r="H31" s="21">
        <f>H30+H12</f>
        <v>6100</v>
      </c>
      <c r="I31" s="1"/>
    </row>
    <row r="32" spans="2:9" ht="15.75" customHeight="1" x14ac:dyDescent="0.2">
      <c r="B32" s="15">
        <v>21</v>
      </c>
      <c r="C32" s="12">
        <f>C4</f>
        <v>2500</v>
      </c>
      <c r="D32" s="12">
        <f>D31+D12</f>
        <v>3045</v>
      </c>
      <c r="E32" s="12">
        <f>E31+E12</f>
        <v>3885</v>
      </c>
      <c r="F32" s="12">
        <f>F31+F12</f>
        <v>4725</v>
      </c>
      <c r="G32" s="12">
        <f>G31+G12</f>
        <v>5565</v>
      </c>
      <c r="H32" s="21">
        <f>H31+H12</f>
        <v>6405</v>
      </c>
      <c r="I32" s="1"/>
    </row>
    <row r="33" spans="2:10" ht="15.75" customHeight="1" x14ac:dyDescent="0.2">
      <c r="B33" s="15">
        <v>22</v>
      </c>
      <c r="C33" s="12">
        <f>C4</f>
        <v>2500</v>
      </c>
      <c r="D33" s="12">
        <f>D32+D12</f>
        <v>3190</v>
      </c>
      <c r="E33" s="12">
        <f>E32+E12</f>
        <v>4070</v>
      </c>
      <c r="F33" s="12">
        <f>F32+F12</f>
        <v>4950</v>
      </c>
      <c r="G33" s="12">
        <f>G32+G12</f>
        <v>5830</v>
      </c>
      <c r="H33" s="21">
        <f>H32+H12</f>
        <v>6710</v>
      </c>
      <c r="I33" s="1"/>
    </row>
    <row r="34" spans="2:10" ht="15.75" customHeight="1" x14ac:dyDescent="0.2">
      <c r="B34" s="15">
        <v>23</v>
      </c>
      <c r="C34" s="12">
        <f>C4</f>
        <v>2500</v>
      </c>
      <c r="D34" s="12">
        <f>D33+D12</f>
        <v>3335</v>
      </c>
      <c r="E34" s="12">
        <f>E33+E12</f>
        <v>4255</v>
      </c>
      <c r="F34" s="12">
        <f>F33+F12</f>
        <v>5175</v>
      </c>
      <c r="G34" s="12">
        <f>G33+G12</f>
        <v>6095</v>
      </c>
      <c r="H34" s="21">
        <f>H33+H12</f>
        <v>7015</v>
      </c>
      <c r="I34" s="1"/>
    </row>
    <row r="35" spans="2:10" ht="15.75" customHeight="1" x14ac:dyDescent="0.2">
      <c r="B35" s="15">
        <v>24</v>
      </c>
      <c r="C35" s="12">
        <f>C4</f>
        <v>2500</v>
      </c>
      <c r="D35" s="12">
        <f>D34+D12</f>
        <v>3480</v>
      </c>
      <c r="E35" s="12">
        <f>E34+E12</f>
        <v>4440</v>
      </c>
      <c r="F35" s="12">
        <f>F34+F12</f>
        <v>5400</v>
      </c>
      <c r="G35" s="12">
        <f>G34+G12</f>
        <v>6360</v>
      </c>
      <c r="H35" s="21">
        <f>H34+H12</f>
        <v>7320</v>
      </c>
      <c r="I35" s="1"/>
    </row>
    <row r="36" spans="2:10" ht="15.75" customHeight="1" x14ac:dyDescent="0.2">
      <c r="B36" s="16">
        <v>25</v>
      </c>
      <c r="C36" s="17">
        <f>C4</f>
        <v>2500</v>
      </c>
      <c r="D36" s="17">
        <f>D35+D12</f>
        <v>3625</v>
      </c>
      <c r="E36" s="17">
        <f>E35+E12</f>
        <v>4625</v>
      </c>
      <c r="F36" s="17">
        <f>F35+F12</f>
        <v>5625</v>
      </c>
      <c r="G36" s="17">
        <f>G35+G12</f>
        <v>6625</v>
      </c>
      <c r="H36" s="22">
        <f>H35+H12</f>
        <v>7625</v>
      </c>
      <c r="I36" s="1"/>
    </row>
    <row r="37" spans="2:10" ht="15.75" customHeight="1" x14ac:dyDescent="0.2">
      <c r="B37" s="1"/>
      <c r="C37" s="12"/>
      <c r="D37" s="12"/>
      <c r="E37" s="12"/>
      <c r="F37" s="12"/>
      <c r="G37" s="12"/>
      <c r="H37" s="12"/>
      <c r="I37" s="1"/>
    </row>
    <row r="38" spans="2:10" ht="15.75" customHeight="1" x14ac:dyDescent="0.2">
      <c r="B38" s="1"/>
      <c r="C38" s="12"/>
      <c r="D38" s="12"/>
      <c r="E38" s="12"/>
      <c r="F38" s="12"/>
      <c r="G38" s="12"/>
      <c r="H38" s="12"/>
      <c r="I38" s="1"/>
    </row>
    <row r="41" spans="2:10" x14ac:dyDescent="0.2">
      <c r="B41" s="38" t="s">
        <v>1</v>
      </c>
      <c r="C41" s="43" t="s">
        <v>0</v>
      </c>
      <c r="D41" s="39" t="s">
        <v>3</v>
      </c>
      <c r="E41" s="44" t="s">
        <v>4</v>
      </c>
      <c r="F41" s="40" t="s">
        <v>2</v>
      </c>
      <c r="G41" s="13"/>
      <c r="H41" s="13"/>
    </row>
    <row r="42" spans="2:10" x14ac:dyDescent="0.2">
      <c r="B42" s="28">
        <v>1</v>
      </c>
      <c r="C42" s="33">
        <v>2500</v>
      </c>
      <c r="D42" s="41">
        <v>300</v>
      </c>
      <c r="E42" s="33">
        <v>445</v>
      </c>
      <c r="F42" s="29">
        <f>E42-D42</f>
        <v>145</v>
      </c>
      <c r="G42" s="14"/>
      <c r="H42" s="14"/>
    </row>
    <row r="43" spans="2:10" x14ac:dyDescent="0.2">
      <c r="B43" s="28">
        <v>2</v>
      </c>
      <c r="C43" s="33">
        <f>C42</f>
        <v>2500</v>
      </c>
      <c r="D43" s="41">
        <v>280</v>
      </c>
      <c r="E43" s="33">
        <v>445</v>
      </c>
      <c r="F43" s="29">
        <f>E43-D43</f>
        <v>165</v>
      </c>
      <c r="G43" s="14"/>
      <c r="H43" s="14"/>
    </row>
    <row r="44" spans="2:10" x14ac:dyDescent="0.2">
      <c r="B44" s="28">
        <v>3</v>
      </c>
      <c r="C44" s="33">
        <f>C42</f>
        <v>2500</v>
      </c>
      <c r="D44" s="41">
        <v>260</v>
      </c>
      <c r="E44" s="33">
        <v>445</v>
      </c>
      <c r="F44" s="29">
        <f>E44-D44</f>
        <v>185</v>
      </c>
      <c r="G44" s="14"/>
      <c r="H44" s="14"/>
    </row>
    <row r="45" spans="2:10" x14ac:dyDescent="0.2">
      <c r="B45" s="28">
        <v>4</v>
      </c>
      <c r="C45" s="33">
        <f>C42</f>
        <v>2500</v>
      </c>
      <c r="D45" s="41">
        <v>240</v>
      </c>
      <c r="E45" s="33">
        <v>445</v>
      </c>
      <c r="F45" s="29">
        <f>E45-D45</f>
        <v>205</v>
      </c>
      <c r="G45" s="14"/>
      <c r="H45" s="14"/>
    </row>
    <row r="46" spans="2:10" x14ac:dyDescent="0.2">
      <c r="B46" s="30">
        <v>5</v>
      </c>
      <c r="C46" s="34">
        <f>C42</f>
        <v>2500</v>
      </c>
      <c r="D46" s="42">
        <v>220</v>
      </c>
      <c r="E46" s="34">
        <v>445</v>
      </c>
      <c r="F46" s="31">
        <f>E46-D46</f>
        <v>225</v>
      </c>
      <c r="G46" s="14"/>
      <c r="H46" s="14"/>
    </row>
    <row r="47" spans="2:10" x14ac:dyDescent="0.2">
      <c r="C47" s="4"/>
      <c r="D47" s="4"/>
      <c r="E47" s="2"/>
      <c r="F47" s="2"/>
      <c r="G47" s="2"/>
      <c r="H47" s="2"/>
      <c r="I47" s="2"/>
      <c r="J47" s="2"/>
    </row>
    <row r="48" spans="2:10" x14ac:dyDescent="0.2">
      <c r="C48" s="4"/>
      <c r="D48" s="4"/>
      <c r="E48" s="2"/>
      <c r="F48" s="2"/>
      <c r="G48" s="2"/>
      <c r="H48" s="2"/>
      <c r="I48" s="2"/>
      <c r="J48" s="2"/>
    </row>
    <row r="49" spans="2:10" s="5" customFormat="1" ht="33.75" customHeight="1" x14ac:dyDescent="0.2">
      <c r="B49" s="18" t="s">
        <v>1</v>
      </c>
      <c r="C49" s="19" t="s">
        <v>0</v>
      </c>
      <c r="D49" s="19" t="s">
        <v>7</v>
      </c>
      <c r="E49" s="19" t="s">
        <v>8</v>
      </c>
      <c r="F49" s="19" t="s">
        <v>12</v>
      </c>
      <c r="G49" s="19" t="s">
        <v>13</v>
      </c>
      <c r="H49" s="20" t="s">
        <v>14</v>
      </c>
      <c r="I49" s="6"/>
      <c r="J49" s="7"/>
    </row>
    <row r="50" spans="2:10" ht="15.75" customHeight="1" x14ac:dyDescent="0.2">
      <c r="B50" s="15">
        <v>1</v>
      </c>
      <c r="C50" s="12">
        <f>C42</f>
        <v>2500</v>
      </c>
      <c r="D50" s="24">
        <f>F42</f>
        <v>145</v>
      </c>
      <c r="E50" s="24">
        <f>F43</f>
        <v>165</v>
      </c>
      <c r="F50" s="24">
        <f>F44</f>
        <v>185</v>
      </c>
      <c r="G50" s="24">
        <f>F45</f>
        <v>205</v>
      </c>
      <c r="H50" s="25">
        <f>F46</f>
        <v>225</v>
      </c>
      <c r="I50" s="1"/>
    </row>
    <row r="51" spans="2:10" ht="15.75" customHeight="1" x14ac:dyDescent="0.2">
      <c r="B51" s="15">
        <v>2</v>
      </c>
      <c r="C51" s="12">
        <f>C42</f>
        <v>2500</v>
      </c>
      <c r="D51" s="12">
        <f>D50+D50</f>
        <v>290</v>
      </c>
      <c r="E51" s="12">
        <f>E50+E50</f>
        <v>330</v>
      </c>
      <c r="F51" s="12">
        <f>F50+F50</f>
        <v>370</v>
      </c>
      <c r="G51" s="12">
        <f>G50+G50</f>
        <v>410</v>
      </c>
      <c r="H51" s="21">
        <f>H50+H50</f>
        <v>450</v>
      </c>
      <c r="I51" s="1"/>
    </row>
    <row r="52" spans="2:10" ht="15.75" customHeight="1" x14ac:dyDescent="0.2">
      <c r="B52" s="15">
        <v>3</v>
      </c>
      <c r="C52" s="12">
        <f>C42</f>
        <v>2500</v>
      </c>
      <c r="D52" s="12">
        <f>D51+D50</f>
        <v>435</v>
      </c>
      <c r="E52" s="12">
        <f>E51+E50</f>
        <v>495</v>
      </c>
      <c r="F52" s="12">
        <f>F51+F50</f>
        <v>555</v>
      </c>
      <c r="G52" s="12">
        <f>G51+G50</f>
        <v>615</v>
      </c>
      <c r="H52" s="21">
        <f>H51+H50</f>
        <v>675</v>
      </c>
      <c r="I52" s="1"/>
    </row>
    <row r="53" spans="2:10" ht="15.75" customHeight="1" x14ac:dyDescent="0.2">
      <c r="B53" s="15">
        <v>4</v>
      </c>
      <c r="C53" s="12">
        <f>C42</f>
        <v>2500</v>
      </c>
      <c r="D53" s="12">
        <f>D52+D50</f>
        <v>580</v>
      </c>
      <c r="E53" s="12">
        <f>E52+E50</f>
        <v>660</v>
      </c>
      <c r="F53" s="12">
        <f>F52+F50</f>
        <v>740</v>
      </c>
      <c r="G53" s="12">
        <f>G52+G50</f>
        <v>820</v>
      </c>
      <c r="H53" s="21">
        <f>H52+H50</f>
        <v>900</v>
      </c>
      <c r="I53" s="1"/>
    </row>
    <row r="54" spans="2:10" ht="15.75" customHeight="1" x14ac:dyDescent="0.2">
      <c r="B54" s="15">
        <v>5</v>
      </c>
      <c r="C54" s="12">
        <f>C42</f>
        <v>2500</v>
      </c>
      <c r="D54" s="12">
        <f>D53+D50</f>
        <v>725</v>
      </c>
      <c r="E54" s="12">
        <f>E53+E50</f>
        <v>825</v>
      </c>
      <c r="F54" s="12">
        <f>F53+F50</f>
        <v>925</v>
      </c>
      <c r="G54" s="12">
        <f>G53+G50</f>
        <v>1025</v>
      </c>
      <c r="H54" s="21">
        <f>H53+H50</f>
        <v>1125</v>
      </c>
      <c r="I54" s="1"/>
    </row>
    <row r="55" spans="2:10" ht="15.75" customHeight="1" x14ac:dyDescent="0.2">
      <c r="B55" s="15">
        <v>6</v>
      </c>
      <c r="C55" s="12">
        <f>C42</f>
        <v>2500</v>
      </c>
      <c r="D55" s="12">
        <f>D54+D50</f>
        <v>870</v>
      </c>
      <c r="E55" s="12">
        <f>E54+E50</f>
        <v>990</v>
      </c>
      <c r="F55" s="12">
        <f>F54+F50</f>
        <v>1110</v>
      </c>
      <c r="G55" s="12">
        <f>G54+G50</f>
        <v>1230</v>
      </c>
      <c r="H55" s="21">
        <f>H54+H50</f>
        <v>1350</v>
      </c>
      <c r="I55" s="1"/>
    </row>
    <row r="56" spans="2:10" ht="15.75" customHeight="1" x14ac:dyDescent="0.2">
      <c r="B56" s="15">
        <v>7</v>
      </c>
      <c r="C56" s="12">
        <f>C42</f>
        <v>2500</v>
      </c>
      <c r="D56" s="12">
        <f>D55+D50</f>
        <v>1015</v>
      </c>
      <c r="E56" s="12">
        <f>E55+E50</f>
        <v>1155</v>
      </c>
      <c r="F56" s="12">
        <f>F55+F50</f>
        <v>1295</v>
      </c>
      <c r="G56" s="12">
        <f>G55+G50</f>
        <v>1435</v>
      </c>
      <c r="H56" s="21">
        <f>H55+H50</f>
        <v>1575</v>
      </c>
      <c r="I56" s="1"/>
    </row>
    <row r="57" spans="2:10" ht="15.75" customHeight="1" x14ac:dyDescent="0.2">
      <c r="B57" s="15">
        <v>8</v>
      </c>
      <c r="C57" s="12">
        <f>C42</f>
        <v>2500</v>
      </c>
      <c r="D57" s="12">
        <f>D56+D50</f>
        <v>1160</v>
      </c>
      <c r="E57" s="12">
        <f>E56+E50</f>
        <v>1320</v>
      </c>
      <c r="F57" s="12">
        <f>F56+F50</f>
        <v>1480</v>
      </c>
      <c r="G57" s="12">
        <f>G56+G50</f>
        <v>1640</v>
      </c>
      <c r="H57" s="21">
        <f>H56+H50</f>
        <v>1800</v>
      </c>
      <c r="I57" s="1"/>
    </row>
    <row r="58" spans="2:10" ht="15.75" customHeight="1" x14ac:dyDescent="0.2">
      <c r="B58" s="15">
        <v>9</v>
      </c>
      <c r="C58" s="12">
        <f>C42</f>
        <v>2500</v>
      </c>
      <c r="D58" s="12">
        <f>D57+D50</f>
        <v>1305</v>
      </c>
      <c r="E58" s="12">
        <f>E57+E50</f>
        <v>1485</v>
      </c>
      <c r="F58" s="12">
        <f>F57+F50</f>
        <v>1665</v>
      </c>
      <c r="G58" s="12">
        <f>G57+G50</f>
        <v>1845</v>
      </c>
      <c r="H58" s="21">
        <f>H57+H50</f>
        <v>2025</v>
      </c>
      <c r="I58" s="1"/>
    </row>
    <row r="59" spans="2:10" ht="15.75" customHeight="1" x14ac:dyDescent="0.2">
      <c r="B59" s="15">
        <v>10</v>
      </c>
      <c r="C59" s="12">
        <f>C42</f>
        <v>2500</v>
      </c>
      <c r="D59" s="12">
        <f>D58+D50</f>
        <v>1450</v>
      </c>
      <c r="E59" s="12">
        <f>E58+E50</f>
        <v>1650</v>
      </c>
      <c r="F59" s="12">
        <f>F58+F50</f>
        <v>1850</v>
      </c>
      <c r="G59" s="12">
        <f>G58+G50</f>
        <v>2050</v>
      </c>
      <c r="H59" s="21">
        <f>H58+H50</f>
        <v>2250</v>
      </c>
      <c r="I59" s="1"/>
    </row>
    <row r="60" spans="2:10" ht="15.75" customHeight="1" x14ac:dyDescent="0.2">
      <c r="B60" s="15">
        <v>11</v>
      </c>
      <c r="C60" s="12">
        <f>C42</f>
        <v>2500</v>
      </c>
      <c r="D60" s="12">
        <f>D59+D50</f>
        <v>1595</v>
      </c>
      <c r="E60" s="12">
        <f>E59+E50</f>
        <v>1815</v>
      </c>
      <c r="F60" s="12">
        <f>F59+F50</f>
        <v>2035</v>
      </c>
      <c r="G60" s="12">
        <f>G59+G50</f>
        <v>2255</v>
      </c>
      <c r="H60" s="21">
        <f>H59+H50</f>
        <v>2475</v>
      </c>
      <c r="I60" s="1"/>
    </row>
    <row r="61" spans="2:10" ht="15.75" customHeight="1" x14ac:dyDescent="0.2">
      <c r="B61" s="15">
        <v>12</v>
      </c>
      <c r="C61" s="12">
        <f>C42</f>
        <v>2500</v>
      </c>
      <c r="D61" s="12">
        <f>D60+D50</f>
        <v>1740</v>
      </c>
      <c r="E61" s="12">
        <f>E60+E50</f>
        <v>1980</v>
      </c>
      <c r="F61" s="12">
        <f>F60+F50</f>
        <v>2220</v>
      </c>
      <c r="G61" s="12">
        <f>G60+G50</f>
        <v>2460</v>
      </c>
      <c r="H61" s="21">
        <f>H60+H50</f>
        <v>2700</v>
      </c>
      <c r="I61" s="1"/>
    </row>
    <row r="62" spans="2:10" ht="15.75" customHeight="1" x14ac:dyDescent="0.2">
      <c r="B62" s="15">
        <v>13</v>
      </c>
      <c r="C62" s="12">
        <f>C42</f>
        <v>2500</v>
      </c>
      <c r="D62" s="12">
        <f>D61+D50</f>
        <v>1885</v>
      </c>
      <c r="E62" s="12">
        <f>E61+E50</f>
        <v>2145</v>
      </c>
      <c r="F62" s="12">
        <f>F61+F50</f>
        <v>2405</v>
      </c>
      <c r="G62" s="12">
        <f>G61+G50</f>
        <v>2665</v>
      </c>
      <c r="H62" s="21">
        <f>H61+H50</f>
        <v>2925</v>
      </c>
      <c r="I62" s="1"/>
    </row>
    <row r="63" spans="2:10" ht="15.75" customHeight="1" x14ac:dyDescent="0.2">
      <c r="B63" s="15">
        <v>14</v>
      </c>
      <c r="C63" s="12">
        <f>C42</f>
        <v>2500</v>
      </c>
      <c r="D63" s="12">
        <f>D62+D50</f>
        <v>2030</v>
      </c>
      <c r="E63" s="12">
        <f>E62+E50</f>
        <v>2310</v>
      </c>
      <c r="F63" s="12">
        <f>F62+F50</f>
        <v>2590</v>
      </c>
      <c r="G63" s="12">
        <f>G62+G50</f>
        <v>2870</v>
      </c>
      <c r="H63" s="21">
        <f>H62+H50</f>
        <v>3150</v>
      </c>
      <c r="I63" s="1"/>
    </row>
    <row r="64" spans="2:10" ht="15.75" customHeight="1" x14ac:dyDescent="0.2">
      <c r="B64" s="15">
        <v>15</v>
      </c>
      <c r="C64" s="12">
        <f>C42</f>
        <v>2500</v>
      </c>
      <c r="D64" s="12">
        <f>D63+D50</f>
        <v>2175</v>
      </c>
      <c r="E64" s="12">
        <f>E63+E50</f>
        <v>2475</v>
      </c>
      <c r="F64" s="12">
        <f>F63+F50</f>
        <v>2775</v>
      </c>
      <c r="G64" s="12">
        <f>G63+G50</f>
        <v>3075</v>
      </c>
      <c r="H64" s="21">
        <f>H63+H50</f>
        <v>3375</v>
      </c>
      <c r="I64" s="1"/>
    </row>
    <row r="65" spans="2:9" ht="15.75" customHeight="1" x14ac:dyDescent="0.2">
      <c r="B65" s="15">
        <v>16</v>
      </c>
      <c r="C65" s="12">
        <f>C42</f>
        <v>2500</v>
      </c>
      <c r="D65" s="12">
        <f>D64+D50</f>
        <v>2320</v>
      </c>
      <c r="E65" s="12">
        <f>E64+E50</f>
        <v>2640</v>
      </c>
      <c r="F65" s="12">
        <f>F64+F50</f>
        <v>2960</v>
      </c>
      <c r="G65" s="12">
        <f>G64+G50</f>
        <v>3280</v>
      </c>
      <c r="H65" s="21">
        <f>H64+H50</f>
        <v>3600</v>
      </c>
      <c r="I65" s="1"/>
    </row>
    <row r="66" spans="2:9" ht="15.75" customHeight="1" x14ac:dyDescent="0.2">
      <c r="B66" s="15">
        <v>17</v>
      </c>
      <c r="C66" s="12">
        <f>C42</f>
        <v>2500</v>
      </c>
      <c r="D66" s="12">
        <f>D65+D50</f>
        <v>2465</v>
      </c>
      <c r="E66" s="12">
        <f>E65+E50</f>
        <v>2805</v>
      </c>
      <c r="F66" s="12">
        <f>F65+F50</f>
        <v>3145</v>
      </c>
      <c r="G66" s="12">
        <f>G65+G50</f>
        <v>3485</v>
      </c>
      <c r="H66" s="21">
        <f>H65+H50</f>
        <v>3825</v>
      </c>
      <c r="I66" s="1"/>
    </row>
    <row r="67" spans="2:9" ht="15.75" customHeight="1" x14ac:dyDescent="0.2">
      <c r="B67" s="15">
        <v>18</v>
      </c>
      <c r="C67" s="12">
        <f>C42</f>
        <v>2500</v>
      </c>
      <c r="D67" s="12">
        <f>D66+D50</f>
        <v>2610</v>
      </c>
      <c r="E67" s="12">
        <f>E66+E50</f>
        <v>2970</v>
      </c>
      <c r="F67" s="12">
        <f>F66+F50</f>
        <v>3330</v>
      </c>
      <c r="G67" s="12">
        <f>G66+G50</f>
        <v>3690</v>
      </c>
      <c r="H67" s="21">
        <f>H66+H50</f>
        <v>4050</v>
      </c>
      <c r="I67" s="1"/>
    </row>
    <row r="68" spans="2:9" ht="15.75" customHeight="1" x14ac:dyDescent="0.2">
      <c r="B68" s="15">
        <v>19</v>
      </c>
      <c r="C68" s="12">
        <f>C42</f>
        <v>2500</v>
      </c>
      <c r="D68" s="12">
        <f>D67+D50</f>
        <v>2755</v>
      </c>
      <c r="E68" s="12">
        <f>E67+E50</f>
        <v>3135</v>
      </c>
      <c r="F68" s="12">
        <f>F67+F50</f>
        <v>3515</v>
      </c>
      <c r="G68" s="12">
        <f>G67+G50</f>
        <v>3895</v>
      </c>
      <c r="H68" s="21">
        <f>H67+H50</f>
        <v>4275</v>
      </c>
      <c r="I68" s="1"/>
    </row>
    <row r="69" spans="2:9" ht="15.75" customHeight="1" x14ac:dyDescent="0.2">
      <c r="B69" s="15">
        <v>20</v>
      </c>
      <c r="C69" s="12">
        <f>C42</f>
        <v>2500</v>
      </c>
      <c r="D69" s="12">
        <f>D68+D50</f>
        <v>2900</v>
      </c>
      <c r="E69" s="12">
        <f>E68+E50</f>
        <v>3300</v>
      </c>
      <c r="F69" s="12">
        <f>F68+F50</f>
        <v>3700</v>
      </c>
      <c r="G69" s="12">
        <f>G68+G50</f>
        <v>4100</v>
      </c>
      <c r="H69" s="21">
        <f>H68+H50</f>
        <v>4500</v>
      </c>
      <c r="I69" s="1"/>
    </row>
    <row r="70" spans="2:9" ht="15.75" customHeight="1" x14ac:dyDescent="0.2">
      <c r="B70" s="15">
        <v>21</v>
      </c>
      <c r="C70" s="12">
        <f>C42</f>
        <v>2500</v>
      </c>
      <c r="D70" s="12">
        <f>D69+D50</f>
        <v>3045</v>
      </c>
      <c r="E70" s="12">
        <f>E69+E50</f>
        <v>3465</v>
      </c>
      <c r="F70" s="12">
        <f>F69+F50</f>
        <v>3885</v>
      </c>
      <c r="G70" s="12">
        <f>G69+G50</f>
        <v>4305</v>
      </c>
      <c r="H70" s="21">
        <f>H69+H50</f>
        <v>4725</v>
      </c>
      <c r="I70" s="1"/>
    </row>
    <row r="71" spans="2:9" ht="15.75" customHeight="1" x14ac:dyDescent="0.2">
      <c r="B71" s="15">
        <v>22</v>
      </c>
      <c r="C71" s="12">
        <f>C42</f>
        <v>2500</v>
      </c>
      <c r="D71" s="12">
        <f>D70+D50</f>
        <v>3190</v>
      </c>
      <c r="E71" s="12">
        <f>E70+E50</f>
        <v>3630</v>
      </c>
      <c r="F71" s="12">
        <f>F70+F50</f>
        <v>4070</v>
      </c>
      <c r="G71" s="12">
        <f>G70+G50</f>
        <v>4510</v>
      </c>
      <c r="H71" s="21">
        <f>H70+H50</f>
        <v>4950</v>
      </c>
      <c r="I71" s="1"/>
    </row>
    <row r="72" spans="2:9" ht="15.75" customHeight="1" x14ac:dyDescent="0.2">
      <c r="B72" s="15">
        <v>23</v>
      </c>
      <c r="C72" s="12">
        <f>C42</f>
        <v>2500</v>
      </c>
      <c r="D72" s="12">
        <f>D71+D50</f>
        <v>3335</v>
      </c>
      <c r="E72" s="12">
        <f>E71+E50</f>
        <v>3795</v>
      </c>
      <c r="F72" s="12">
        <f>F71+F50</f>
        <v>4255</v>
      </c>
      <c r="G72" s="12">
        <f>G71+G50</f>
        <v>4715</v>
      </c>
      <c r="H72" s="21">
        <f>H71+H50</f>
        <v>5175</v>
      </c>
      <c r="I72" s="1"/>
    </row>
    <row r="73" spans="2:9" ht="15.75" customHeight="1" x14ac:dyDescent="0.2">
      <c r="B73" s="15">
        <v>24</v>
      </c>
      <c r="C73" s="12">
        <f>C42</f>
        <v>2500</v>
      </c>
      <c r="D73" s="12">
        <f>D72+D50</f>
        <v>3480</v>
      </c>
      <c r="E73" s="12">
        <f>E72+E50</f>
        <v>3960</v>
      </c>
      <c r="F73" s="12">
        <f>F72+F50</f>
        <v>4440</v>
      </c>
      <c r="G73" s="12">
        <f>G72+G50</f>
        <v>4920</v>
      </c>
      <c r="H73" s="21">
        <f>H72+H50</f>
        <v>5400</v>
      </c>
      <c r="I73" s="1"/>
    </row>
    <row r="74" spans="2:9" ht="15.75" customHeight="1" x14ac:dyDescent="0.2">
      <c r="B74" s="16">
        <v>25</v>
      </c>
      <c r="C74" s="17">
        <f>C42</f>
        <v>2500</v>
      </c>
      <c r="D74" s="17">
        <f>D73+D50</f>
        <v>3625</v>
      </c>
      <c r="E74" s="17">
        <f>E73+E50</f>
        <v>4125</v>
      </c>
      <c r="F74" s="17">
        <f>F73+F50</f>
        <v>4625</v>
      </c>
      <c r="G74" s="17">
        <f>G73+G50</f>
        <v>5125</v>
      </c>
      <c r="H74" s="22">
        <f>H73+H50</f>
        <v>5625</v>
      </c>
      <c r="I74" s="1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