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am Hoeksema\Desktop\New ProjectionHub Logos\Brewery Breakeven\"/>
    </mc:Choice>
  </mc:AlternateContent>
  <bookViews>
    <workbookView xWindow="0" yWindow="0" windowWidth="19200" windowHeight="7300"/>
  </bookViews>
  <sheets>
    <sheet name="Breakeven Analysi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7" i="1" s="1"/>
  <c r="B34" i="1" s="1"/>
  <c r="B32" i="1" l="1"/>
</calcChain>
</file>

<file path=xl/sharedStrings.xml><?xml version="1.0" encoding="utf-8"?>
<sst xmlns="http://schemas.openxmlformats.org/spreadsheetml/2006/main" count="26" uniqueCount="26">
  <si>
    <t>Monthly Breakeven Analysis Template</t>
  </si>
  <si>
    <t>Revenue</t>
  </si>
  <si>
    <t>Monthly Fixed Costs</t>
  </si>
  <si>
    <t>Total Fixed Expenses</t>
  </si>
  <si>
    <t>Craft Brewery</t>
  </si>
  <si>
    <t>Average sales price of a barrel of beer</t>
  </si>
  <si>
    <t>Cost of Goods Sold</t>
  </si>
  <si>
    <t>Grain cost per barrel</t>
  </si>
  <si>
    <t>Hops cost per barrel</t>
  </si>
  <si>
    <t>Yeast cost per barrel</t>
  </si>
  <si>
    <t>Misc. cost per barrel (cleaning, nutrients, clarifiers, etc)</t>
  </si>
  <si>
    <t>Kegging cost per barrel</t>
  </si>
  <si>
    <t>Bottling cost per barrel</t>
  </si>
  <si>
    <t>Total Cost of Goods Sold</t>
  </si>
  <si>
    <t>Gross Profit Per Barrel</t>
  </si>
  <si>
    <t>Labor costs per barrel</t>
  </si>
  <si>
    <t>Payroll (salaried employees)</t>
  </si>
  <si>
    <t>Rent</t>
  </si>
  <si>
    <t>Accounting</t>
  </si>
  <si>
    <t>Internet</t>
  </si>
  <si>
    <t>Phone</t>
  </si>
  <si>
    <t>Insurance</t>
  </si>
  <si>
    <t>Supplies</t>
  </si>
  <si>
    <t>Other</t>
  </si>
  <si>
    <t>Number of Barrels of Beer Needed to Breakeven - Monthly</t>
  </si>
  <si>
    <t xml:space="preserve">www.projectionhub.com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</si>
</sst>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333333"/>
      <name val="Georgia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0" fillId="0" borderId="0" xfId="1" applyFont="1"/>
    <xf numFmtId="44" fontId="0" fillId="0" borderId="0" xfId="0" applyNumberFormat="1"/>
    <xf numFmtId="0" fontId="0" fillId="0" borderId="0" xfId="0" applyFont="1"/>
    <xf numFmtId="1" fontId="0" fillId="0" borderId="0" xfId="0" applyNumberFormat="1"/>
    <xf numFmtId="44" fontId="0" fillId="2" borderId="0" xfId="1" applyFont="1" applyFill="1"/>
    <xf numFmtId="164" fontId="0" fillId="2" borderId="0" xfId="1" applyNumberFormat="1" applyFont="1" applyFill="1"/>
    <xf numFmtId="0" fontId="0" fillId="2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 indent="1"/>
    </xf>
    <xf numFmtId="0" fontId="4" fillId="0" borderId="0" xfId="2" applyAlignment="1">
      <alignment horizontal="left" vertical="center" wrapText="1" indent="1"/>
    </xf>
    <xf numFmtId="44" fontId="0" fillId="2" borderId="1" xfId="1" applyFont="1" applyFill="1" applyBorder="1"/>
    <xf numFmtId="44" fontId="2" fillId="0" borderId="1" xfId="1" applyFont="1" applyFill="1" applyBorder="1"/>
    <xf numFmtId="44" fontId="0" fillId="0" borderId="0" xfId="1" applyFont="1" applyFill="1"/>
    <xf numFmtId="164" fontId="0" fillId="0" borderId="2" xfId="1" applyNumberFormat="1" applyFont="1" applyBorder="1"/>
    <xf numFmtId="1" fontId="2" fillId="0" borderId="3" xfId="0" applyNumberFormat="1" applyFont="1" applyBorder="1"/>
    <xf numFmtId="0" fontId="4" fillId="0" borderId="0" xfId="2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36</xdr:row>
      <xdr:rowOff>12700</xdr:rowOff>
    </xdr:from>
    <xdr:to>
      <xdr:col>0</xdr:col>
      <xdr:colOff>3638550</xdr:colOff>
      <xdr:row>49</xdr:row>
      <xdr:rowOff>133350</xdr:rowOff>
    </xdr:to>
    <xdr:pic>
      <xdr:nvPicPr>
        <xdr:cNvPr id="2" name="Picture 1" descr="https://www.projectionhub.com/projectionhub-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661150"/>
          <a:ext cx="2514600" cy="2514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http://www.projectionhub.com/" TargetMode="External" Type="http://schemas.openxmlformats.org/officeDocument/2006/relationships/hyperlink"/>
<Relationship Id="rId2" Target="../printerSettings/printerSettings1.bin" Type="http://schemas.openxmlformats.org/officeDocument/2006/relationships/printerSettings"/>
<Relationship Id="rId3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26" workbookViewId="0">
      <selection activeCell="D41" sqref="D41"/>
    </sheetView>
  </sheetViews>
  <sheetFormatPr defaultRowHeight="14.5" x14ac:dyDescent="0.35"/>
  <cols>
    <col min="1" max="1" width="54.54296875" bestFit="1" customWidth="1"/>
    <col min="2" max="2" width="10.1796875" bestFit="1" customWidth="1"/>
    <col min="6" max="6" width="70.81640625" customWidth="1"/>
  </cols>
  <sheetData>
    <row r="1" spans="1:6" x14ac:dyDescent="0.35">
      <c r="A1" s="10" t="s">
        <v>0</v>
      </c>
      <c r="B1" s="10"/>
    </row>
    <row r="2" spans="1:6" x14ac:dyDescent="0.35">
      <c r="A2" s="10" t="s">
        <v>4</v>
      </c>
      <c r="B2" s="10"/>
    </row>
    <row r="3" spans="1:6" x14ac:dyDescent="0.35">
      <c r="A3" s="18" t="s">
        <v>25</v>
      </c>
      <c r="B3" s="2"/>
    </row>
    <row r="4" spans="1:6" x14ac:dyDescent="0.35">
      <c r="A4" s="1" t="s">
        <v>1</v>
      </c>
    </row>
    <row r="5" spans="1:6" x14ac:dyDescent="0.35">
      <c r="A5" t="s">
        <v>5</v>
      </c>
      <c r="B5" s="7">
        <v>250</v>
      </c>
    </row>
    <row r="6" spans="1:6" x14ac:dyDescent="0.35">
      <c r="B6" s="3"/>
    </row>
    <row r="7" spans="1:6" x14ac:dyDescent="0.35">
      <c r="A7" s="1" t="s">
        <v>6</v>
      </c>
    </row>
    <row r="8" spans="1:6" x14ac:dyDescent="0.35">
      <c r="A8" t="s">
        <v>7</v>
      </c>
      <c r="B8" s="7">
        <v>70</v>
      </c>
      <c r="D8" s="4"/>
    </row>
    <row r="9" spans="1:6" x14ac:dyDescent="0.35">
      <c r="A9" t="s">
        <v>8</v>
      </c>
      <c r="B9" s="7">
        <v>20</v>
      </c>
      <c r="D9" s="4"/>
      <c r="F9" s="11"/>
    </row>
    <row r="10" spans="1:6" x14ac:dyDescent="0.35">
      <c r="A10" t="s">
        <v>9</v>
      </c>
      <c r="B10" s="7">
        <v>10</v>
      </c>
      <c r="D10" s="4"/>
      <c r="F10" s="11"/>
    </row>
    <row r="11" spans="1:6" x14ac:dyDescent="0.35">
      <c r="A11" t="s">
        <v>10</v>
      </c>
      <c r="B11" s="7">
        <v>20</v>
      </c>
      <c r="D11" s="4"/>
      <c r="F11" s="11"/>
    </row>
    <row r="12" spans="1:6" x14ac:dyDescent="0.35">
      <c r="A12" t="s">
        <v>15</v>
      </c>
      <c r="B12" s="7">
        <v>25</v>
      </c>
      <c r="D12" s="4"/>
      <c r="F12" s="11"/>
    </row>
    <row r="13" spans="1:6" x14ac:dyDescent="0.35">
      <c r="A13" t="s">
        <v>11</v>
      </c>
      <c r="B13" s="7">
        <v>10</v>
      </c>
      <c r="D13" s="4"/>
      <c r="F13" s="12"/>
    </row>
    <row r="14" spans="1:6" x14ac:dyDescent="0.35">
      <c r="A14" t="s">
        <v>12</v>
      </c>
      <c r="B14" s="13">
        <v>25</v>
      </c>
      <c r="D14" s="4"/>
      <c r="F14" s="11"/>
    </row>
    <row r="15" spans="1:6" x14ac:dyDescent="0.35">
      <c r="A15" s="1" t="s">
        <v>13</v>
      </c>
      <c r="B15" s="14">
        <f>SUM(B8:B14)</f>
        <v>180</v>
      </c>
      <c r="D15" s="4"/>
    </row>
    <row r="16" spans="1:6" x14ac:dyDescent="0.35">
      <c r="B16" s="15"/>
      <c r="D16" s="4"/>
    </row>
    <row r="17" spans="1:6" x14ac:dyDescent="0.35">
      <c r="A17" s="1" t="s">
        <v>14</v>
      </c>
      <c r="B17" s="15">
        <f>B5-B15</f>
        <v>70</v>
      </c>
      <c r="D17" s="4"/>
    </row>
    <row r="18" spans="1:6" x14ac:dyDescent="0.35">
      <c r="B18" s="15"/>
      <c r="D18" s="4"/>
    </row>
    <row r="19" spans="1:6" x14ac:dyDescent="0.35">
      <c r="A19" s="1" t="s">
        <v>2</v>
      </c>
    </row>
    <row r="20" spans="1:6" x14ac:dyDescent="0.35">
      <c r="A20" s="5" t="s">
        <v>16</v>
      </c>
      <c r="B20" s="9">
        <v>10000</v>
      </c>
      <c r="F20" s="11"/>
    </row>
    <row r="21" spans="1:6" x14ac:dyDescent="0.35">
      <c r="A21" s="5" t="s">
        <v>17</v>
      </c>
      <c r="B21" s="8">
        <v>2000</v>
      </c>
      <c r="F21" s="11"/>
    </row>
    <row r="22" spans="1:6" x14ac:dyDescent="0.35">
      <c r="A22" s="5" t="s">
        <v>18</v>
      </c>
      <c r="B22" s="8">
        <v>200</v>
      </c>
      <c r="F22" s="11"/>
    </row>
    <row r="23" spans="1:6" x14ac:dyDescent="0.35">
      <c r="A23" s="5" t="s">
        <v>19</v>
      </c>
      <c r="B23" s="8">
        <v>100</v>
      </c>
      <c r="F23" s="11"/>
    </row>
    <row r="24" spans="1:6" x14ac:dyDescent="0.35">
      <c r="A24" s="5" t="s">
        <v>20</v>
      </c>
      <c r="B24" s="8">
        <v>200</v>
      </c>
      <c r="F24" s="11"/>
    </row>
    <row r="25" spans="1:6" x14ac:dyDescent="0.35">
      <c r="A25" s="5" t="s">
        <v>21</v>
      </c>
      <c r="B25" s="8">
        <v>2000</v>
      </c>
      <c r="F25" s="11"/>
    </row>
    <row r="26" spans="1:6" x14ac:dyDescent="0.35">
      <c r="A26" s="5" t="s">
        <v>22</v>
      </c>
      <c r="B26" s="8">
        <v>1000</v>
      </c>
      <c r="F26" s="11"/>
    </row>
    <row r="27" spans="1:6" x14ac:dyDescent="0.35">
      <c r="A27" s="5" t="s">
        <v>23</v>
      </c>
      <c r="B27" s="8">
        <v>1000</v>
      </c>
    </row>
    <row r="28" spans="1:6" x14ac:dyDescent="0.35">
      <c r="A28" s="5"/>
      <c r="B28" s="8"/>
    </row>
    <row r="29" spans="1:6" x14ac:dyDescent="0.35">
      <c r="A29" s="5"/>
      <c r="B29" s="8"/>
    </row>
    <row r="30" spans="1:6" x14ac:dyDescent="0.35">
      <c r="A30" s="5"/>
      <c r="B30" s="8"/>
    </row>
    <row r="31" spans="1:6" x14ac:dyDescent="0.35">
      <c r="A31" s="5"/>
      <c r="B31" s="8"/>
    </row>
    <row r="32" spans="1:6" ht="15" thickBot="1" x14ac:dyDescent="0.4">
      <c r="A32" s="1" t="s">
        <v>3</v>
      </c>
      <c r="B32" s="16">
        <f>SUM(B20:B31)</f>
        <v>16500</v>
      </c>
    </row>
    <row r="33" spans="1:2" ht="15" thickBot="1" x14ac:dyDescent="0.4"/>
    <row r="34" spans="1:2" ht="15" thickBot="1" x14ac:dyDescent="0.4">
      <c r="A34" s="1" t="s">
        <v>24</v>
      </c>
      <c r="B34" s="17">
        <f>B32/B17</f>
        <v>235.71428571428572</v>
      </c>
    </row>
    <row r="35" spans="1:2" x14ac:dyDescent="0.35">
      <c r="B35" s="6"/>
    </row>
  </sheetData>
  <mergeCells count="2">
    <mergeCell ref="A1:B1"/>
    <mergeCell ref="A2:B2"/>
  </mergeCells>
  <hyperlinks>
    <hyperlink ref="A3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Breakeven Analysis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