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96" windowWidth="15360" windowHeight="8748"/>
  </bookViews>
  <sheets>
    <sheet name="Sheet1" sheetId="1" r:id="rId1"/>
    <sheet name="Sheet3" sheetId="3" state="hidden" r:id="rId2"/>
  </sheets>
  <calcPr calcId="124519"/>
</workbook>
</file>

<file path=xl/calcChain.xml><?xml version="1.0" encoding="utf-8"?>
<calcChain xmlns="http://schemas.openxmlformats.org/spreadsheetml/2006/main">
  <c r="M7" i="1"/>
  <c r="K7"/>
  <c r="M8"/>
  <c r="K8"/>
  <c r="K9" s="1"/>
  <c r="M9"/>
  <c r="C5" i="3"/>
  <c r="C7" s="1"/>
  <c r="D5"/>
  <c r="D7" s="1"/>
  <c r="D10" s="1"/>
  <c r="C2"/>
  <c r="C3" s="1"/>
  <c r="D2"/>
  <c r="D3" s="1"/>
  <c r="D4" s="1"/>
  <c r="F2"/>
  <c r="F3" l="1"/>
  <c r="C4"/>
  <c r="F4" s="1"/>
  <c r="C10"/>
  <c r="F10" s="1"/>
  <c r="F7"/>
  <c r="F5"/>
</calcChain>
</file>

<file path=xl/sharedStrings.xml><?xml version="1.0" encoding="utf-8"?>
<sst xmlns="http://schemas.openxmlformats.org/spreadsheetml/2006/main" count="29" uniqueCount="16">
  <si>
    <t>Time Regained</t>
  </si>
  <si>
    <t>Student</t>
  </si>
  <si>
    <t>Administrator</t>
  </si>
  <si>
    <t>Minutes</t>
  </si>
  <si>
    <t>Hours</t>
  </si>
  <si>
    <t>Days</t>
  </si>
  <si>
    <t xml:space="preserve">Average #  of minutes student is out of class due to referral </t>
  </si>
  <si>
    <t xml:space="preserve">Average # of minutes administrator needs  to process referral  </t>
  </si>
  <si>
    <t>COST/BENEFIT ANALYSIS WORKSHEET</t>
  </si>
  <si>
    <t>Last Year</t>
  </si>
  <si>
    <t>This Year</t>
  </si>
  <si>
    <t>Admin</t>
  </si>
  <si>
    <t>Enter info below</t>
  </si>
  <si>
    <t>School name</t>
  </si>
  <si>
    <t>Number of referrals for last year</t>
  </si>
  <si>
    <t>Number of referrals for this year</t>
  </si>
</sst>
</file>

<file path=xl/styles.xml><?xml version="1.0" encoding="utf-8"?>
<styleSheet xmlns="http://schemas.openxmlformats.org/spreadsheetml/2006/main">
  <fonts count="15">
    <font>
      <sz val="10"/>
      <name val="Arial"/>
    </font>
    <font>
      <sz val="10"/>
      <color indexed="62"/>
      <name val="Arial"/>
      <family val="2"/>
    </font>
    <font>
      <b/>
      <sz val="10"/>
      <color indexed="62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4"/>
      <color indexed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u/>
      <sz val="12"/>
      <color indexed="9"/>
      <name val="Arial"/>
      <family val="2"/>
    </font>
    <font>
      <u/>
      <sz val="10"/>
      <color indexed="12"/>
      <name val="Arial"/>
      <family val="2"/>
    </font>
    <font>
      <u/>
      <sz val="20"/>
      <color indexed="9"/>
      <name val="Tempus Sans ITC"/>
      <family val="5"/>
    </font>
    <font>
      <b/>
      <sz val="10"/>
      <color indexed="62"/>
      <name val="Arial"/>
      <family val="2"/>
    </font>
    <font>
      <sz val="14"/>
      <color rgb="FF1339F5"/>
      <name val="Arial"/>
      <family val="2"/>
    </font>
    <font>
      <b/>
      <sz val="26"/>
      <color theme="2" tint="-0.749992370372631"/>
      <name val="Narkisim"/>
      <family val="2"/>
      <charset val="177"/>
    </font>
    <font>
      <sz val="14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33">
    <border>
      <left/>
      <right/>
      <top/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/>
      <diagonal/>
    </border>
    <border>
      <left style="thick">
        <color indexed="62"/>
      </left>
      <right style="thin">
        <color indexed="62"/>
      </right>
      <top style="thick">
        <color indexed="62"/>
      </top>
      <bottom style="thin">
        <color indexed="62"/>
      </bottom>
      <diagonal/>
    </border>
    <border>
      <left style="thick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ck">
        <color indexed="62"/>
      </left>
      <right style="thin">
        <color indexed="62"/>
      </right>
      <top style="thin">
        <color indexed="62"/>
      </top>
      <bottom style="thick">
        <color indexed="62"/>
      </bottom>
      <diagonal/>
    </border>
    <border>
      <left/>
      <right/>
      <top/>
      <bottom style="medium">
        <color indexed="10"/>
      </bottom>
      <diagonal/>
    </border>
    <border>
      <left style="thick">
        <color indexed="10"/>
      </left>
      <right/>
      <top/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/>
      <right style="medium">
        <color indexed="62"/>
      </right>
      <top style="medium">
        <color indexed="62"/>
      </top>
      <bottom/>
      <diagonal/>
    </border>
    <border>
      <left style="thick">
        <color indexed="10"/>
      </left>
      <right style="medium">
        <color indexed="62"/>
      </right>
      <top/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medium">
        <color indexed="62"/>
      </top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 style="medium">
        <color indexed="10"/>
      </right>
      <top/>
      <bottom/>
      <diagonal/>
    </border>
    <border>
      <left style="medium">
        <color indexed="10"/>
      </left>
      <right style="medium">
        <color indexed="10"/>
      </right>
      <top/>
      <bottom style="medium">
        <color indexed="10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 style="thick">
        <color indexed="10"/>
      </right>
      <top/>
      <bottom/>
      <diagonal/>
    </border>
    <border>
      <left style="thick">
        <color indexed="10"/>
      </left>
      <right style="thick">
        <color indexed="10"/>
      </right>
      <top/>
      <bottom style="thick">
        <color indexed="10"/>
      </bottom>
      <diagonal/>
    </border>
    <border>
      <left style="medium">
        <color indexed="62"/>
      </left>
      <right/>
      <top/>
      <bottom style="medium">
        <color indexed="62"/>
      </bottom>
      <diagonal/>
    </border>
    <border>
      <left/>
      <right style="medium">
        <color indexed="62"/>
      </right>
      <top/>
      <bottom style="medium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ck">
        <color indexed="62"/>
      </bottom>
      <diagonal/>
    </border>
    <border>
      <left style="thin">
        <color indexed="62"/>
      </left>
      <right style="thick">
        <color indexed="62"/>
      </right>
      <top style="thin">
        <color indexed="62"/>
      </top>
      <bottom style="thick">
        <color indexed="62"/>
      </bottom>
      <diagonal/>
    </border>
    <border>
      <left style="thin">
        <color indexed="62"/>
      </left>
      <right style="thin">
        <color indexed="62"/>
      </right>
      <top style="thick">
        <color indexed="62"/>
      </top>
      <bottom style="thin">
        <color indexed="62"/>
      </bottom>
      <diagonal/>
    </border>
    <border>
      <left style="thin">
        <color indexed="62"/>
      </left>
      <right style="thick">
        <color indexed="62"/>
      </right>
      <top style="thick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ck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/>
      <bottom/>
      <diagonal/>
    </border>
    <border>
      <left/>
      <right style="medium">
        <color indexed="62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0" fillId="2" borderId="0" xfId="0" applyFill="1" applyProtection="1">
      <protection hidden="1"/>
    </xf>
    <xf numFmtId="1" fontId="6" fillId="2" borderId="0" xfId="0" applyNumberFormat="1" applyFont="1" applyFill="1" applyBorder="1" applyAlignment="1" applyProtection="1">
      <protection hidden="1"/>
    </xf>
    <xf numFmtId="1" fontId="0" fillId="2" borderId="0" xfId="0" applyNumberFormat="1" applyFill="1" applyProtection="1">
      <protection hidden="1"/>
    </xf>
    <xf numFmtId="0" fontId="0" fillId="0" borderId="0" xfId="0" applyFill="1" applyProtection="1">
      <protection locked="0"/>
    </xf>
    <xf numFmtId="0" fontId="3" fillId="0" borderId="0" xfId="0" applyNumberFormat="1" applyFont="1" applyFill="1" applyBorder="1" applyAlignment="1" applyProtection="1">
      <protection locked="0"/>
    </xf>
    <xf numFmtId="0" fontId="6" fillId="0" borderId="0" xfId="0" applyNumberFormat="1" applyFont="1" applyFill="1" applyBorder="1" applyAlignment="1" applyProtection="1">
      <protection locked="0"/>
    </xf>
    <xf numFmtId="0" fontId="3" fillId="3" borderId="3" xfId="0" applyNumberFormat="1" applyFont="1" applyFill="1" applyBorder="1" applyAlignment="1" applyProtection="1">
      <protection locked="0"/>
    </xf>
    <xf numFmtId="0" fontId="3" fillId="3" borderId="1" xfId="0" applyNumberFormat="1" applyFont="1" applyFill="1" applyBorder="1" applyAlignment="1" applyProtection="1">
      <protection locked="0"/>
    </xf>
    <xf numFmtId="0" fontId="3" fillId="3" borderId="2" xfId="0" applyNumberFormat="1" applyFont="1" applyFill="1" applyBorder="1" applyAlignment="1" applyProtection="1">
      <protection locked="0"/>
    </xf>
    <xf numFmtId="0" fontId="5" fillId="3" borderId="10" xfId="0" applyNumberFormat="1" applyFont="1" applyFill="1" applyBorder="1" applyAlignment="1" applyProtection="1">
      <alignment horizontal="center"/>
      <protection locked="0"/>
    </xf>
    <xf numFmtId="0" fontId="5" fillId="3" borderId="0" xfId="0" applyNumberFormat="1" applyFont="1" applyFill="1" applyBorder="1" applyAlignment="1" applyProtection="1">
      <alignment horizontal="center"/>
      <protection locked="0"/>
    </xf>
    <xf numFmtId="0" fontId="5" fillId="3" borderId="5" xfId="0" applyNumberFormat="1" applyFont="1" applyFill="1" applyBorder="1" applyAlignment="1" applyProtection="1">
      <alignment horizontal="center"/>
      <protection locked="0"/>
    </xf>
    <xf numFmtId="0" fontId="6" fillId="3" borderId="10" xfId="0" applyNumberFormat="1" applyFont="1" applyFill="1" applyBorder="1" applyAlignment="1" applyProtection="1">
      <protection locked="0"/>
    </xf>
    <xf numFmtId="0" fontId="1" fillId="3" borderId="6" xfId="0" applyNumberFormat="1" applyFont="1" applyFill="1" applyBorder="1" applyAlignment="1" applyProtection="1"/>
    <xf numFmtId="0" fontId="6" fillId="3" borderId="5" xfId="0" applyNumberFormat="1" applyFont="1" applyFill="1" applyBorder="1" applyAlignment="1" applyProtection="1">
      <protection locked="0"/>
    </xf>
    <xf numFmtId="0" fontId="2" fillId="3" borderId="7" xfId="0" applyNumberFormat="1" applyFont="1" applyFill="1" applyBorder="1" applyAlignment="1" applyProtection="1">
      <alignment horizontal="left"/>
    </xf>
    <xf numFmtId="0" fontId="2" fillId="3" borderId="8" xfId="0" applyNumberFormat="1" applyFont="1" applyFill="1" applyBorder="1" applyAlignment="1" applyProtection="1">
      <alignment horizontal="left"/>
    </xf>
    <xf numFmtId="0" fontId="6" fillId="3" borderId="0" xfId="0" applyNumberFormat="1" applyFont="1" applyFill="1" applyBorder="1" applyAlignment="1" applyProtection="1">
      <protection locked="0"/>
    </xf>
    <xf numFmtId="0" fontId="0" fillId="3" borderId="0" xfId="0" applyFill="1" applyProtection="1">
      <protection locked="0"/>
    </xf>
    <xf numFmtId="0" fontId="7" fillId="3" borderId="0" xfId="0" applyNumberFormat="1" applyFont="1" applyFill="1" applyBorder="1" applyAlignment="1" applyProtection="1">
      <protection locked="0"/>
    </xf>
    <xf numFmtId="0" fontId="3" fillId="3" borderId="10" xfId="0" applyNumberFormat="1" applyFont="1" applyFill="1" applyBorder="1" applyAlignment="1" applyProtection="1">
      <protection locked="0"/>
    </xf>
    <xf numFmtId="0" fontId="3" fillId="3" borderId="0" xfId="0" applyNumberFormat="1" applyFont="1" applyFill="1" applyBorder="1" applyAlignment="1" applyProtection="1">
      <protection locked="0"/>
    </xf>
    <xf numFmtId="0" fontId="3" fillId="3" borderId="5" xfId="0" applyNumberFormat="1" applyFont="1" applyFill="1" applyBorder="1" applyAlignment="1" applyProtection="1">
      <protection locked="0"/>
    </xf>
    <xf numFmtId="0" fontId="0" fillId="3" borderId="10" xfId="0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3" fillId="4" borderId="3" xfId="0" applyFont="1" applyFill="1" applyBorder="1" applyProtection="1">
      <protection locked="0"/>
    </xf>
    <xf numFmtId="0" fontId="3" fillId="4" borderId="1" xfId="0" applyNumberFormat="1" applyFont="1" applyFill="1" applyBorder="1" applyAlignment="1" applyProtection="1">
      <protection locked="0"/>
    </xf>
    <xf numFmtId="0" fontId="3" fillId="4" borderId="2" xfId="0" applyNumberFormat="1" applyFont="1" applyFill="1" applyBorder="1" applyAlignment="1" applyProtection="1">
      <protection locked="0"/>
    </xf>
    <xf numFmtId="0" fontId="3" fillId="4" borderId="10" xfId="0" applyFont="1" applyFill="1" applyBorder="1" applyProtection="1">
      <protection locked="0"/>
    </xf>
    <xf numFmtId="0" fontId="6" fillId="4" borderId="5" xfId="0" applyNumberFormat="1" applyFont="1" applyFill="1" applyBorder="1" applyAlignment="1" applyProtection="1">
      <protection locked="0"/>
    </xf>
    <xf numFmtId="0" fontId="5" fillId="4" borderId="0" xfId="0" applyNumberFormat="1" applyFont="1" applyFill="1" applyBorder="1" applyAlignment="1" applyProtection="1">
      <alignment horizontal="center"/>
      <protection locked="0"/>
    </xf>
    <xf numFmtId="0" fontId="11" fillId="4" borderId="0" xfId="0" applyNumberFormat="1" applyFont="1" applyFill="1" applyBorder="1" applyAlignment="1" applyProtection="1"/>
    <xf numFmtId="0" fontId="6" fillId="4" borderId="0" xfId="0" applyNumberFormat="1" applyFont="1" applyFill="1" applyBorder="1" applyAlignment="1" applyProtection="1">
      <protection locked="0"/>
    </xf>
    <xf numFmtId="0" fontId="2" fillId="4" borderId="0" xfId="0" applyNumberFormat="1" applyFont="1" applyFill="1" applyBorder="1" applyAlignment="1" applyProtection="1">
      <alignment horizontal="left" vertical="top" wrapText="1"/>
      <protection locked="0"/>
    </xf>
    <xf numFmtId="0" fontId="1" fillId="4" borderId="0" xfId="0" applyNumberFormat="1" applyFont="1" applyFill="1" applyBorder="1" applyAlignment="1" applyProtection="1">
      <protection locked="0"/>
    </xf>
    <xf numFmtId="0" fontId="1" fillId="4" borderId="0" xfId="0" applyNumberFormat="1" applyFont="1" applyFill="1" applyBorder="1" applyAlignment="1" applyProtection="1">
      <alignment horizontal="center" vertical="center"/>
      <protection locked="0"/>
    </xf>
    <xf numFmtId="0" fontId="2" fillId="4" borderId="0" xfId="0" applyNumberFormat="1" applyFont="1" applyFill="1" applyBorder="1" applyAlignment="1" applyProtection="1">
      <protection locked="0"/>
    </xf>
    <xf numFmtId="0" fontId="2" fillId="4" borderId="11" xfId="0" applyNumberFormat="1" applyFont="1" applyFill="1" applyBorder="1" applyAlignment="1" applyProtection="1">
      <alignment vertical="top" wrapText="1"/>
      <protection locked="0"/>
    </xf>
    <xf numFmtId="0" fontId="2" fillId="4" borderId="12" xfId="0" applyNumberFormat="1" applyFont="1" applyFill="1" applyBorder="1" applyAlignment="1" applyProtection="1">
      <alignment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center"/>
      <protection locked="0"/>
    </xf>
    <xf numFmtId="0" fontId="3" fillId="4" borderId="13" xfId="0" applyFont="1" applyFill="1" applyBorder="1" applyProtection="1">
      <protection locked="0"/>
    </xf>
    <xf numFmtId="0" fontId="3" fillId="4" borderId="5" xfId="0" applyNumberFormat="1" applyFont="1" applyFill="1" applyBorder="1" applyAlignment="1" applyProtection="1">
      <protection locked="0"/>
    </xf>
    <xf numFmtId="0" fontId="0" fillId="4" borderId="10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4" fillId="4" borderId="4" xfId="0" applyNumberFormat="1" applyFont="1" applyFill="1" applyBorder="1" applyAlignment="1" applyProtection="1">
      <protection locked="0"/>
    </xf>
    <xf numFmtId="0" fontId="0" fillId="4" borderId="15" xfId="0" applyFill="1" applyBorder="1" applyProtection="1">
      <protection locked="0"/>
    </xf>
    <xf numFmtId="0" fontId="0" fillId="6" borderId="0" xfId="0" applyFill="1" applyProtection="1">
      <protection locked="0"/>
    </xf>
    <xf numFmtId="0" fontId="13" fillId="5" borderId="0" xfId="0" applyFont="1" applyFill="1" applyAlignment="1" applyProtection="1">
      <alignment horizontal="center"/>
    </xf>
    <xf numFmtId="0" fontId="2" fillId="4" borderId="16" xfId="0" applyNumberFormat="1" applyFont="1" applyFill="1" applyBorder="1" applyAlignment="1" applyProtection="1">
      <alignment horizontal="left" vertical="top" wrapText="1"/>
    </xf>
    <xf numFmtId="0" fontId="2" fillId="4" borderId="0" xfId="0" applyNumberFormat="1" applyFont="1" applyFill="1" applyBorder="1" applyAlignment="1" applyProtection="1">
      <alignment horizontal="left" vertical="top" wrapText="1"/>
    </xf>
    <xf numFmtId="0" fontId="1" fillId="4" borderId="17" xfId="0" applyNumberFormat="1" applyFont="1" applyFill="1" applyBorder="1" applyAlignment="1" applyProtection="1">
      <alignment horizontal="center" vertical="center"/>
      <protection locked="0"/>
    </xf>
    <xf numFmtId="0" fontId="1" fillId="4" borderId="18" xfId="0" applyNumberFormat="1" applyFont="1" applyFill="1" applyBorder="1" applyAlignment="1" applyProtection="1">
      <alignment horizontal="center" vertical="center"/>
      <protection locked="0"/>
    </xf>
    <xf numFmtId="0" fontId="1" fillId="4" borderId="19" xfId="0" applyNumberFormat="1" applyFont="1" applyFill="1" applyBorder="1" applyAlignment="1" applyProtection="1">
      <alignment horizontal="center" vertical="center"/>
      <protection locked="0"/>
    </xf>
    <xf numFmtId="0" fontId="1" fillId="4" borderId="20" xfId="0" applyNumberFormat="1" applyFont="1" applyFill="1" applyBorder="1" applyAlignment="1" applyProtection="1">
      <alignment horizontal="center" vertical="top" wrapText="1"/>
      <protection locked="0"/>
    </xf>
    <xf numFmtId="0" fontId="1" fillId="4" borderId="21" xfId="0" applyNumberFormat="1" applyFont="1" applyFill="1" applyBorder="1" applyAlignment="1" applyProtection="1">
      <alignment horizontal="center" vertical="top" wrapText="1"/>
      <protection locked="0"/>
    </xf>
    <xf numFmtId="0" fontId="1" fillId="4" borderId="22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left" vertical="top" wrapText="1"/>
    </xf>
    <xf numFmtId="0" fontId="2" fillId="4" borderId="12" xfId="0" applyNumberFormat="1" applyFont="1" applyFill="1" applyBorder="1" applyAlignment="1" applyProtection="1">
      <alignment horizontal="left" vertical="top" wrapText="1"/>
    </xf>
    <xf numFmtId="0" fontId="2" fillId="4" borderId="23" xfId="0" applyNumberFormat="1" applyFont="1" applyFill="1" applyBorder="1" applyAlignment="1" applyProtection="1">
      <alignment horizontal="left" vertical="top" wrapText="1"/>
    </xf>
    <xf numFmtId="0" fontId="2" fillId="4" borderId="24" xfId="0" applyNumberFormat="1" applyFont="1" applyFill="1" applyBorder="1" applyAlignment="1" applyProtection="1">
      <alignment horizontal="left" vertical="top" wrapText="1"/>
    </xf>
    <xf numFmtId="1" fontId="1" fillId="3" borderId="25" xfId="0" applyNumberFormat="1" applyFont="1" applyFill="1" applyBorder="1" applyAlignment="1" applyProtection="1">
      <alignment horizontal="center"/>
    </xf>
    <xf numFmtId="0" fontId="12" fillId="4" borderId="0" xfId="0" applyNumberFormat="1" applyFont="1" applyFill="1" applyBorder="1" applyAlignment="1" applyProtection="1">
      <alignment horizontal="center"/>
    </xf>
    <xf numFmtId="0" fontId="14" fillId="3" borderId="10" xfId="0" applyNumberFormat="1" applyFont="1" applyFill="1" applyBorder="1" applyAlignment="1" applyProtection="1">
      <alignment horizontal="center"/>
    </xf>
    <xf numFmtId="0" fontId="14" fillId="3" borderId="0" xfId="0" applyNumberFormat="1" applyFont="1" applyFill="1" applyBorder="1" applyAlignment="1" applyProtection="1">
      <alignment horizontal="center"/>
    </xf>
    <xf numFmtId="0" fontId="14" fillId="3" borderId="5" xfId="0" applyNumberFormat="1" applyFont="1" applyFill="1" applyBorder="1" applyAlignment="1" applyProtection="1">
      <alignment horizontal="center"/>
    </xf>
    <xf numFmtId="0" fontId="2" fillId="3" borderId="27" xfId="0" applyNumberFormat="1" applyFont="1" applyFill="1" applyBorder="1" applyAlignment="1" applyProtection="1">
      <alignment horizontal="center"/>
    </xf>
    <xf numFmtId="0" fontId="10" fillId="3" borderId="0" xfId="1" applyNumberFormat="1" applyFont="1" applyFill="1" applyBorder="1" applyAlignment="1" applyProtection="1">
      <alignment horizontal="center"/>
    </xf>
    <xf numFmtId="1" fontId="1" fillId="3" borderId="29" xfId="0" applyNumberFormat="1" applyFont="1" applyFill="1" applyBorder="1" applyAlignment="1" applyProtection="1">
      <alignment horizontal="center"/>
    </xf>
    <xf numFmtId="1" fontId="1" fillId="3" borderId="30" xfId="0" applyNumberFormat="1" applyFont="1" applyFill="1" applyBorder="1" applyAlignment="1" applyProtection="1">
      <alignment horizontal="center"/>
    </xf>
    <xf numFmtId="1" fontId="1" fillId="3" borderId="26" xfId="0" applyNumberFormat="1" applyFont="1" applyFill="1" applyBorder="1" applyAlignment="1" applyProtection="1">
      <alignment horizontal="center"/>
    </xf>
    <xf numFmtId="0" fontId="2" fillId="3" borderId="28" xfId="0" applyNumberFormat="1" applyFont="1" applyFill="1" applyBorder="1" applyAlignment="1" applyProtection="1">
      <alignment horizontal="center"/>
    </xf>
    <xf numFmtId="0" fontId="2" fillId="4" borderId="31" xfId="0" applyNumberFormat="1" applyFont="1" applyFill="1" applyBorder="1" applyAlignment="1" applyProtection="1">
      <alignment horizontal="left" vertical="top" wrapText="1"/>
    </xf>
    <xf numFmtId="0" fontId="2" fillId="4" borderId="32" xfId="0" applyNumberFormat="1" applyFont="1" applyFill="1" applyBorder="1" applyAlignment="1" applyProtection="1">
      <alignment horizontal="left" vertical="top" wrapText="1"/>
    </xf>
    <xf numFmtId="0" fontId="8" fillId="3" borderId="0" xfId="0" applyNumberFormat="1" applyFont="1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1339F5"/>
    </mruColors>
  </colors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Sheet1!$F$6</c:f>
          <c:strCache>
            <c:ptCount val="1"/>
          </c:strCache>
        </c:strRef>
      </c:tx>
      <c:layout>
        <c:manualLayout>
          <c:xMode val="edge"/>
          <c:yMode val="edge"/>
          <c:x val="0.49688200128516591"/>
          <c:y val="4.0498657979980396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7.6923155010674163E-2"/>
          <c:y val="0.19937800851682641"/>
          <c:w val="0.88773478890696922"/>
          <c:h val="0.44548523777978405"/>
        </c:manualLayout>
      </c:layout>
      <c:barChart>
        <c:barDir val="col"/>
        <c:grouping val="clustered"/>
        <c:ser>
          <c:idx val="0"/>
          <c:order val="0"/>
          <c:tx>
            <c:strRef>
              <c:f>Sheet3!$A$2:$B$2</c:f>
              <c:strCache>
                <c:ptCount val="1"/>
                <c:pt idx="0">
                  <c:v>Student Minutes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Sheet3!$C$1:$F$1</c:f>
              <c:strCache>
                <c:ptCount val="4"/>
                <c:pt idx="0">
                  <c:v>Last Year</c:v>
                </c:pt>
                <c:pt idx="1">
                  <c:v>This Year</c:v>
                </c:pt>
                <c:pt idx="3">
                  <c:v>Time Regained</c:v>
                </c:pt>
              </c:strCache>
            </c:strRef>
          </c:cat>
          <c:val>
            <c:numRef>
              <c:f>Sheet3!$C$2:$F$2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Sheet3!$A$5:$B$5</c:f>
              <c:strCache>
                <c:ptCount val="1"/>
                <c:pt idx="0">
                  <c:v>Admin Minutes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Sheet3!$C$1:$F$1</c:f>
              <c:strCache>
                <c:ptCount val="4"/>
                <c:pt idx="0">
                  <c:v>Last Year</c:v>
                </c:pt>
                <c:pt idx="1">
                  <c:v>This Year</c:v>
                </c:pt>
                <c:pt idx="3">
                  <c:v>Time Regained</c:v>
                </c:pt>
              </c:strCache>
            </c:strRef>
          </c:cat>
          <c:val>
            <c:numRef>
              <c:f>Sheet3!$C$5:$F$5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3">
                  <c:v>0</c:v>
                </c:pt>
              </c:numCache>
            </c:numRef>
          </c:val>
        </c:ser>
        <c:axId val="49408256"/>
        <c:axId val="50856320"/>
      </c:barChart>
      <c:catAx>
        <c:axId val="4940825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856320"/>
        <c:crosses val="autoZero"/>
        <c:auto val="1"/>
        <c:lblAlgn val="ctr"/>
        <c:lblOffset val="100"/>
        <c:tickLblSkip val="1"/>
        <c:tickMarkSkip val="1"/>
      </c:catAx>
      <c:valAx>
        <c:axId val="508563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408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910605865268755"/>
          <c:y val="0.89720103832571885"/>
          <c:w val="0.45945992587456758"/>
          <c:h val="7.476675319380993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Sheet1!$F$6</c:f>
          <c:strCache>
            <c:ptCount val="1"/>
          </c:strCache>
        </c:strRef>
      </c:tx>
      <c:layout>
        <c:manualLayout>
          <c:xMode val="edge"/>
          <c:yMode val="edge"/>
          <c:x val="0.49686847599164963"/>
          <c:y val="4.3010846780421282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7.5156576200417533E-2"/>
          <c:y val="0.24731236898742251"/>
          <c:w val="0.87682672233820491"/>
          <c:h val="0.42293999334080951"/>
        </c:manualLayout>
      </c:layout>
      <c:barChart>
        <c:barDir val="col"/>
        <c:grouping val="clustered"/>
        <c:ser>
          <c:idx val="0"/>
          <c:order val="0"/>
          <c:tx>
            <c:strRef>
              <c:f>Sheet3!$A$3:$B$3</c:f>
              <c:strCache>
                <c:ptCount val="1"/>
                <c:pt idx="0">
                  <c:v>Student Hours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Sheet3!$C$1:$D$1</c:f>
              <c:strCache>
                <c:ptCount val="2"/>
                <c:pt idx="0">
                  <c:v>Last Year</c:v>
                </c:pt>
                <c:pt idx="1">
                  <c:v>This Year</c:v>
                </c:pt>
              </c:strCache>
            </c:strRef>
          </c:cat>
          <c:val>
            <c:numRef>
              <c:f>Sheet3!$C$3:$D$3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Sheet3!$A$7:$B$7</c:f>
              <c:strCache>
                <c:ptCount val="1"/>
                <c:pt idx="0">
                  <c:v>Admin Hours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Sheet3!$C$1:$D$1</c:f>
              <c:strCache>
                <c:ptCount val="2"/>
                <c:pt idx="0">
                  <c:v>Last Year</c:v>
                </c:pt>
                <c:pt idx="1">
                  <c:v>This Year</c:v>
                </c:pt>
              </c:strCache>
            </c:strRef>
          </c:cat>
          <c:val>
            <c:numRef>
              <c:f>Sheet3!$C$7:$D$7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axId val="63664128"/>
        <c:axId val="63666432"/>
      </c:barChart>
      <c:catAx>
        <c:axId val="6366412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66432"/>
        <c:crosses val="autoZero"/>
        <c:auto val="1"/>
        <c:lblAlgn val="ctr"/>
        <c:lblOffset val="100"/>
        <c:tickLblSkip val="1"/>
        <c:tickMarkSkip val="1"/>
      </c:catAx>
      <c:valAx>
        <c:axId val="636664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641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1315240083507323"/>
          <c:y val="0.87096964730353121"/>
          <c:w val="0.41127348643006262"/>
          <c:h val="8.602169356084260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Sheet1!$F$6</c:f>
          <c:strCache>
            <c:ptCount val="1"/>
          </c:strCache>
        </c:strRef>
      </c:tx>
      <c:layout>
        <c:manualLayout>
          <c:xMode val="edge"/>
          <c:yMode val="edge"/>
          <c:x val="0.49688200128516591"/>
          <c:y val="4.9180573913443743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7.6923155010674163E-2"/>
          <c:y val="0.25000125072667206"/>
          <c:w val="0.88773478890696922"/>
          <c:h val="0.40164135362645681"/>
        </c:manualLayout>
      </c:layout>
      <c:barChart>
        <c:barDir val="col"/>
        <c:grouping val="clustered"/>
        <c:ser>
          <c:idx val="0"/>
          <c:order val="0"/>
          <c:tx>
            <c:strRef>
              <c:f>Sheet3!$A$4:$B$4</c:f>
              <c:strCache>
                <c:ptCount val="1"/>
                <c:pt idx="0">
                  <c:v>Student Days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Sheet3!$C$1:$D$1</c:f>
              <c:strCache>
                <c:ptCount val="2"/>
                <c:pt idx="0">
                  <c:v>Last Year</c:v>
                </c:pt>
                <c:pt idx="1">
                  <c:v>This Year</c:v>
                </c:pt>
              </c:strCache>
            </c:strRef>
          </c:cat>
          <c:val>
            <c:numRef>
              <c:f>Sheet3!$C$4:$D$4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Sheet3!$A$10:$B$10</c:f>
              <c:strCache>
                <c:ptCount val="1"/>
                <c:pt idx="0">
                  <c:v>Admin Days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Sheet3!$C$1:$D$1</c:f>
              <c:strCache>
                <c:ptCount val="2"/>
                <c:pt idx="0">
                  <c:v>Last Year</c:v>
                </c:pt>
                <c:pt idx="1">
                  <c:v>This Year</c:v>
                </c:pt>
              </c:strCache>
            </c:strRef>
          </c:cat>
          <c:val>
            <c:numRef>
              <c:f>Sheet3!$C$10:$D$10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axId val="64434176"/>
        <c:axId val="64436096"/>
      </c:barChart>
      <c:catAx>
        <c:axId val="6443417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436096"/>
        <c:crosses val="autoZero"/>
        <c:auto val="1"/>
        <c:lblAlgn val="ctr"/>
        <c:lblOffset val="100"/>
        <c:tickLblSkip val="1"/>
        <c:tickMarkSkip val="1"/>
      </c:catAx>
      <c:valAx>
        <c:axId val="644360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4341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432465355851842"/>
          <c:y val="0.86475842464471886"/>
          <c:w val="0.39293179181128185"/>
          <c:h val="9.836114782688745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 horizontalDpi="96" verticalDpi="96" copies="0"/>
  </c:printSettings>
</c:chartSpac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Relationship Id="rId2" Target="../charts/chart2.xml" Type="http://schemas.openxmlformats.org/officeDocument/2006/relationships/chart"/>
<Relationship Id="rId3" Target="../charts/chart3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167640</xdr:colOff>
      <xdr:row>2</xdr:row>
      <xdr:rowOff>0</xdr:rowOff>
    </xdr:from>
    <xdr:to>
      <xdr:col>21</xdr:col>
      <xdr:colOff>60960</xdr:colOff>
      <xdr:row>12</xdr:row>
      <xdr:rowOff>83820</xdr:rowOff>
    </xdr:to>
    <xdr:graphicFrame macro="">
      <xdr:nvGraphicFramePr>
        <xdr:cNvPr id="103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167640</xdr:colOff>
      <xdr:row>12</xdr:row>
      <xdr:rowOff>121920</xdr:rowOff>
    </xdr:from>
    <xdr:to>
      <xdr:col>21</xdr:col>
      <xdr:colOff>45720</xdr:colOff>
      <xdr:row>21</xdr:row>
      <xdr:rowOff>114300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182880</xdr:colOff>
      <xdr:row>22</xdr:row>
      <xdr:rowOff>0</xdr:rowOff>
    </xdr:from>
    <xdr:to>
      <xdr:col>21</xdr:col>
      <xdr:colOff>76200</xdr:colOff>
      <xdr:row>31</xdr:row>
      <xdr:rowOff>137160</xdr:rowOff>
    </xdr:to>
    <xdr:graphicFrame macro="">
      <xdr:nvGraphicFramePr>
        <xdr:cNvPr id="1032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B1:T29"/>
  <sheetViews>
    <sheetView showGridLines="0" tabSelected="1" workbookViewId="0">
      <selection activeCell="L12" sqref="L12"/>
    </sheetView>
  </sheetViews>
  <sheetFormatPr defaultColWidth="9.109375" defaultRowHeight="13.2"/>
  <cols>
    <col min="1" max="1" width="9.109375" style="4"/>
    <col min="2" max="2" width="2.33203125" style="4" customWidth="1"/>
    <col min="3" max="4" width="9.109375" style="4"/>
    <col min="5" max="5" width="0.88671875" style="4" customWidth="1"/>
    <col min="6" max="6" width="14.109375" style="4" customWidth="1"/>
    <col min="7" max="7" width="1.109375" style="4" customWidth="1"/>
    <col min="8" max="8" width="1.6640625" style="4" customWidth="1"/>
    <col min="9" max="9" width="1.88671875" style="4" customWidth="1"/>
    <col min="10" max="10" width="8" style="4" customWidth="1"/>
    <col min="11" max="11" width="2.109375" style="4" customWidth="1"/>
    <col min="12" max="12" width="7.109375" style="4" customWidth="1"/>
    <col min="13" max="13" width="6.33203125" style="4" customWidth="1"/>
    <col min="14" max="14" width="6.88671875" style="4" customWidth="1"/>
    <col min="15" max="15" width="1.33203125" style="4" customWidth="1"/>
    <col min="16" max="19" width="9.109375" style="4"/>
    <col min="20" max="20" width="9.44140625" style="4" customWidth="1"/>
    <col min="21" max="16384" width="9.109375" style="4"/>
  </cols>
  <sheetData>
    <row r="1" spans="2:20" ht="36" customHeight="1">
      <c r="B1" s="53" t="s">
        <v>8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</row>
    <row r="2" spans="2:20" ht="13.8" thickBot="1"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spans="2:20" ht="13.8" thickTop="1">
      <c r="B3" s="30"/>
      <c r="C3" s="31"/>
      <c r="D3" s="31"/>
      <c r="E3" s="31"/>
      <c r="F3" s="31"/>
      <c r="G3" s="32"/>
      <c r="H3" s="5"/>
      <c r="I3" s="7"/>
      <c r="J3" s="8"/>
      <c r="K3" s="8"/>
      <c r="L3" s="8"/>
      <c r="M3" s="8"/>
      <c r="N3" s="8"/>
      <c r="O3" s="9"/>
    </row>
    <row r="4" spans="2:20" ht="17.399999999999999">
      <c r="B4" s="33"/>
      <c r="C4" s="67" t="s">
        <v>12</v>
      </c>
      <c r="D4" s="67"/>
      <c r="E4" s="67"/>
      <c r="F4" s="67"/>
      <c r="G4" s="34"/>
      <c r="H4" s="6"/>
      <c r="I4" s="68" t="s">
        <v>0</v>
      </c>
      <c r="J4" s="69"/>
      <c r="K4" s="69"/>
      <c r="L4" s="69"/>
      <c r="M4" s="69"/>
      <c r="N4" s="69"/>
      <c r="O4" s="70"/>
    </row>
    <row r="5" spans="2:20" ht="18" thickBot="1">
      <c r="B5" s="33"/>
      <c r="C5" s="35"/>
      <c r="D5" s="35"/>
      <c r="E5" s="35"/>
      <c r="F5" s="35"/>
      <c r="G5" s="34"/>
      <c r="H5" s="6"/>
      <c r="I5" s="10"/>
      <c r="J5" s="11"/>
      <c r="K5" s="11"/>
      <c r="L5" s="11"/>
      <c r="M5" s="11"/>
      <c r="N5" s="11"/>
      <c r="O5" s="12"/>
    </row>
    <row r="6" spans="2:20" ht="13.8" thickTop="1">
      <c r="B6" s="33"/>
      <c r="C6" s="36" t="s">
        <v>13</v>
      </c>
      <c r="D6" s="36"/>
      <c r="E6" s="37"/>
      <c r="F6" s="59"/>
      <c r="G6" s="34"/>
      <c r="H6" s="6"/>
      <c r="I6" s="13"/>
      <c r="J6" s="14"/>
      <c r="K6" s="71" t="s">
        <v>1</v>
      </c>
      <c r="L6" s="71"/>
      <c r="M6" s="71" t="s">
        <v>2</v>
      </c>
      <c r="N6" s="76"/>
      <c r="O6" s="15"/>
    </row>
    <row r="7" spans="2:20">
      <c r="B7" s="33"/>
      <c r="C7" s="36"/>
      <c r="D7" s="36"/>
      <c r="E7" s="37"/>
      <c r="F7" s="60"/>
      <c r="G7" s="34"/>
      <c r="H7" s="6"/>
      <c r="I7" s="13"/>
      <c r="J7" s="16" t="s">
        <v>3</v>
      </c>
      <c r="K7" s="73">
        <f>(Sheet1!F11-Sheet1!F14)*Sheet1!F19</f>
        <v>0</v>
      </c>
      <c r="L7" s="73"/>
      <c r="M7" s="73">
        <f>(Sheet1!F11-Sheet1!F14)*Sheet1!F24</f>
        <v>0</v>
      </c>
      <c r="N7" s="74"/>
      <c r="O7" s="15"/>
    </row>
    <row r="8" spans="2:20">
      <c r="B8" s="33"/>
      <c r="C8" s="36"/>
      <c r="D8" s="36"/>
      <c r="E8" s="37"/>
      <c r="F8" s="60"/>
      <c r="G8" s="34"/>
      <c r="H8" s="6"/>
      <c r="I8" s="13"/>
      <c r="J8" s="16" t="s">
        <v>4</v>
      </c>
      <c r="K8" s="73">
        <f>(K7)/60</f>
        <v>0</v>
      </c>
      <c r="L8" s="73"/>
      <c r="M8" s="73">
        <f>(M7)/60</f>
        <v>0</v>
      </c>
      <c r="N8" s="74"/>
      <c r="O8" s="15"/>
    </row>
    <row r="9" spans="2:20" ht="14.25" customHeight="1" thickBot="1">
      <c r="B9" s="33"/>
      <c r="C9" s="36"/>
      <c r="D9" s="36"/>
      <c r="E9" s="37"/>
      <c r="F9" s="61"/>
      <c r="G9" s="34"/>
      <c r="H9" s="6"/>
      <c r="I9" s="13"/>
      <c r="J9" s="17" t="s">
        <v>5</v>
      </c>
      <c r="K9" s="66">
        <f>(K8)/8</f>
        <v>0</v>
      </c>
      <c r="L9" s="66"/>
      <c r="M9" s="66">
        <f>(M8)/8</f>
        <v>0</v>
      </c>
      <c r="N9" s="75"/>
      <c r="O9" s="15"/>
    </row>
    <row r="10" spans="2:20" ht="36.75" customHeight="1" thickTop="1" thickBot="1">
      <c r="B10" s="33"/>
      <c r="C10" s="37"/>
      <c r="D10" s="37"/>
      <c r="E10" s="37"/>
      <c r="F10" s="37"/>
      <c r="G10" s="34"/>
      <c r="H10" s="6"/>
      <c r="I10" s="13"/>
      <c r="J10" s="18"/>
      <c r="K10" s="18"/>
      <c r="L10" s="18"/>
      <c r="M10" s="18"/>
      <c r="N10" s="18"/>
      <c r="O10" s="15"/>
    </row>
    <row r="11" spans="2:20">
      <c r="B11" s="33"/>
      <c r="C11" s="62" t="s">
        <v>14</v>
      </c>
      <c r="D11" s="63"/>
      <c r="E11" s="38"/>
      <c r="F11" s="56"/>
      <c r="G11" s="34"/>
      <c r="H11" s="6"/>
      <c r="I11" s="13"/>
      <c r="J11" s="18"/>
      <c r="K11" s="19"/>
      <c r="L11" s="18"/>
      <c r="M11" s="18"/>
      <c r="N11" s="18"/>
      <c r="O11" s="15"/>
    </row>
    <row r="12" spans="2:20" ht="33" customHeight="1" thickBot="1">
      <c r="B12" s="33"/>
      <c r="C12" s="64"/>
      <c r="D12" s="65"/>
      <c r="E12" s="38"/>
      <c r="F12" s="58"/>
      <c r="G12" s="34"/>
      <c r="H12" s="6"/>
      <c r="I12" s="13"/>
      <c r="J12" s="18"/>
      <c r="K12" s="19"/>
      <c r="L12" s="18"/>
      <c r="M12" s="18"/>
      <c r="N12" s="18"/>
      <c r="O12" s="15"/>
    </row>
    <row r="13" spans="2:20" ht="33.75" customHeight="1" thickBot="1">
      <c r="B13" s="33"/>
      <c r="C13" s="39"/>
      <c r="D13" s="39"/>
      <c r="E13" s="39"/>
      <c r="F13" s="40"/>
      <c r="G13" s="34"/>
      <c r="H13" s="6"/>
      <c r="I13" s="13"/>
      <c r="J13" s="72"/>
      <c r="K13" s="72"/>
      <c r="L13" s="72"/>
      <c r="M13" s="72"/>
      <c r="N13" s="72"/>
      <c r="O13" s="15"/>
    </row>
    <row r="14" spans="2:20" ht="12.75" customHeight="1">
      <c r="B14" s="33"/>
      <c r="C14" s="54" t="s">
        <v>15</v>
      </c>
      <c r="D14" s="54"/>
      <c r="E14" s="38"/>
      <c r="F14" s="56"/>
      <c r="G14" s="34"/>
      <c r="H14" s="6"/>
      <c r="I14" s="13"/>
      <c r="J14" s="18"/>
      <c r="K14" s="18"/>
      <c r="L14" s="18"/>
      <c r="M14" s="18"/>
      <c r="N14" s="18"/>
      <c r="O14" s="15"/>
    </row>
    <row r="15" spans="2:20">
      <c r="B15" s="33"/>
      <c r="C15" s="55"/>
      <c r="D15" s="55"/>
      <c r="E15" s="38"/>
      <c r="F15" s="57"/>
      <c r="G15" s="34"/>
      <c r="H15" s="6"/>
      <c r="I15" s="13"/>
      <c r="J15" s="18"/>
      <c r="K15" s="20"/>
      <c r="L15" s="20"/>
      <c r="M15" s="20"/>
      <c r="N15" s="18"/>
      <c r="O15" s="15"/>
    </row>
    <row r="16" spans="2:20">
      <c r="B16" s="33"/>
      <c r="C16" s="55"/>
      <c r="D16" s="55"/>
      <c r="E16" s="38"/>
      <c r="F16" s="57"/>
      <c r="G16" s="34"/>
      <c r="H16" s="6"/>
      <c r="I16" s="13"/>
      <c r="J16" s="18"/>
      <c r="K16" s="20"/>
      <c r="L16" s="20"/>
      <c r="M16" s="20"/>
      <c r="N16" s="18"/>
      <c r="O16" s="15"/>
    </row>
    <row r="17" spans="2:15" ht="13.8" thickBot="1">
      <c r="B17" s="33"/>
      <c r="C17" s="55"/>
      <c r="D17" s="55"/>
      <c r="E17" s="38"/>
      <c r="F17" s="58"/>
      <c r="G17" s="34"/>
      <c r="H17" s="6"/>
      <c r="I17" s="13"/>
      <c r="J17" s="18"/>
      <c r="K17" s="20"/>
      <c r="L17" s="20"/>
      <c r="M17" s="20"/>
      <c r="N17" s="18"/>
      <c r="O17" s="15"/>
    </row>
    <row r="18" spans="2:15" ht="29.25" customHeight="1" thickBot="1">
      <c r="B18" s="33"/>
      <c r="C18" s="41"/>
      <c r="D18" s="41"/>
      <c r="E18" s="41"/>
      <c r="F18" s="40"/>
      <c r="G18" s="34"/>
      <c r="H18" s="6"/>
      <c r="I18" s="13"/>
      <c r="J18" s="18"/>
      <c r="K18" s="20"/>
      <c r="L18" s="20"/>
      <c r="M18" s="20"/>
      <c r="N18" s="18"/>
      <c r="O18" s="15"/>
    </row>
    <row r="19" spans="2:15" ht="16.5" customHeight="1">
      <c r="B19" s="33"/>
      <c r="C19" s="62" t="s">
        <v>6</v>
      </c>
      <c r="D19" s="63"/>
      <c r="E19" s="38"/>
      <c r="F19" s="56"/>
      <c r="G19" s="34"/>
      <c r="H19" s="6"/>
      <c r="I19" s="13"/>
      <c r="J19" s="18"/>
      <c r="K19" s="20"/>
      <c r="L19" s="20"/>
      <c r="M19" s="20"/>
      <c r="N19" s="18"/>
      <c r="O19" s="15"/>
    </row>
    <row r="20" spans="2:15" ht="21" customHeight="1">
      <c r="B20" s="33"/>
      <c r="C20" s="77"/>
      <c r="D20" s="78"/>
      <c r="E20" s="38"/>
      <c r="F20" s="57"/>
      <c r="G20" s="34"/>
      <c r="H20" s="6"/>
      <c r="I20" s="13"/>
      <c r="J20" s="18"/>
      <c r="K20" s="20"/>
      <c r="L20" s="20"/>
      <c r="M20" s="20"/>
      <c r="N20" s="18"/>
      <c r="O20" s="15"/>
    </row>
    <row r="21" spans="2:15" ht="15.6">
      <c r="B21" s="33"/>
      <c r="C21" s="77"/>
      <c r="D21" s="78"/>
      <c r="E21" s="38"/>
      <c r="F21" s="57"/>
      <c r="G21" s="34"/>
      <c r="H21" s="6"/>
      <c r="I21" s="13"/>
      <c r="J21" s="18"/>
      <c r="K21" s="79"/>
      <c r="L21" s="79"/>
      <c r="M21" s="79"/>
      <c r="N21" s="18"/>
      <c r="O21" s="15"/>
    </row>
    <row r="22" spans="2:15" ht="13.8" thickBot="1">
      <c r="B22" s="33"/>
      <c r="C22" s="64"/>
      <c r="D22" s="65"/>
      <c r="E22" s="38"/>
      <c r="F22" s="58"/>
      <c r="G22" s="34"/>
      <c r="H22" s="6"/>
      <c r="I22" s="13"/>
      <c r="J22" s="18"/>
      <c r="K22" s="20"/>
      <c r="L22" s="20"/>
      <c r="M22" s="20"/>
      <c r="N22" s="18"/>
      <c r="O22" s="15"/>
    </row>
    <row r="23" spans="2:15" ht="28.5" customHeight="1" thickBot="1">
      <c r="B23" s="33"/>
      <c r="C23" s="42" t="s">
        <v>7</v>
      </c>
      <c r="D23" s="43"/>
      <c r="E23" s="38"/>
      <c r="F23" s="44"/>
      <c r="G23" s="34"/>
      <c r="H23" s="6"/>
      <c r="I23" s="13"/>
      <c r="J23" s="18"/>
      <c r="K23" s="18"/>
      <c r="L23" s="18"/>
      <c r="M23" s="18"/>
      <c r="N23" s="18"/>
      <c r="O23" s="15"/>
    </row>
    <row r="24" spans="2:15">
      <c r="B24" s="45"/>
      <c r="C24" s="77" t="s">
        <v>7</v>
      </c>
      <c r="D24" s="78"/>
      <c r="E24" s="38"/>
      <c r="F24" s="56"/>
      <c r="G24" s="46"/>
      <c r="H24" s="5"/>
      <c r="I24" s="21"/>
      <c r="J24" s="22"/>
      <c r="K24" s="22"/>
      <c r="L24" s="22"/>
      <c r="M24" s="22"/>
      <c r="N24" s="22"/>
      <c r="O24" s="23"/>
    </row>
    <row r="25" spans="2:15">
      <c r="B25" s="47"/>
      <c r="C25" s="77"/>
      <c r="D25" s="78"/>
      <c r="E25" s="38"/>
      <c r="F25" s="57"/>
      <c r="G25" s="48"/>
      <c r="I25" s="24"/>
      <c r="J25" s="25"/>
      <c r="K25" s="25"/>
      <c r="L25" s="25"/>
      <c r="M25" s="25"/>
      <c r="N25" s="25"/>
      <c r="O25" s="26"/>
    </row>
    <row r="26" spans="2:15">
      <c r="B26" s="47"/>
      <c r="C26" s="77"/>
      <c r="D26" s="78"/>
      <c r="E26" s="38"/>
      <c r="F26" s="57"/>
      <c r="G26" s="48"/>
      <c r="I26" s="24"/>
      <c r="J26" s="25"/>
      <c r="K26" s="25"/>
      <c r="L26" s="25"/>
      <c r="M26" s="25"/>
      <c r="N26" s="25"/>
      <c r="O26" s="26"/>
    </row>
    <row r="27" spans="2:15" ht="13.8" thickBot="1">
      <c r="B27" s="47"/>
      <c r="C27" s="64"/>
      <c r="D27" s="65"/>
      <c r="E27" s="38"/>
      <c r="F27" s="58"/>
      <c r="G27" s="48"/>
      <c r="I27" s="24"/>
      <c r="J27" s="25"/>
      <c r="K27" s="25"/>
      <c r="L27" s="25"/>
      <c r="M27" s="25"/>
      <c r="N27" s="25"/>
      <c r="O27" s="26"/>
    </row>
    <row r="28" spans="2:15" ht="13.8" thickBot="1">
      <c r="B28" s="49"/>
      <c r="C28" s="50"/>
      <c r="D28" s="50"/>
      <c r="E28" s="50"/>
      <c r="F28" s="50"/>
      <c r="G28" s="51"/>
      <c r="I28" s="27"/>
      <c r="J28" s="28"/>
      <c r="K28" s="28"/>
      <c r="L28" s="28"/>
      <c r="M28" s="28"/>
      <c r="N28" s="28"/>
      <c r="O28" s="29"/>
    </row>
    <row r="29" spans="2:15" ht="13.8" thickTop="1"/>
  </sheetData>
  <mergeCells count="22">
    <mergeCell ref="M7:N7"/>
    <mergeCell ref="C24:D27"/>
    <mergeCell ref="F19:F22"/>
    <mergeCell ref="K21:M21"/>
    <mergeCell ref="F24:F27"/>
    <mergeCell ref="C19:D22"/>
    <mergeCell ref="B1:T1"/>
    <mergeCell ref="C14:D17"/>
    <mergeCell ref="F14:F17"/>
    <mergeCell ref="F6:F9"/>
    <mergeCell ref="C11:D12"/>
    <mergeCell ref="K9:L9"/>
    <mergeCell ref="C4:F4"/>
    <mergeCell ref="I4:O4"/>
    <mergeCell ref="F11:F12"/>
    <mergeCell ref="K6:L6"/>
    <mergeCell ref="J13:N13"/>
    <mergeCell ref="K8:L8"/>
    <mergeCell ref="M8:N8"/>
    <mergeCell ref="M9:N9"/>
    <mergeCell ref="M6:N6"/>
    <mergeCell ref="K7:L7"/>
  </mergeCells>
  <phoneticPr fontId="0" type="noConversion"/>
  <pageMargins left="0.75" right="0.75" top="1" bottom="1" header="0.5" footer="0.5"/>
  <pageSetup scale="85" orientation="landscape" horizontalDpi="4294967294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22" sqref="D22"/>
    </sheetView>
  </sheetViews>
  <sheetFormatPr defaultRowHeight="13.2"/>
  <sheetData>
    <row r="1" spans="1:6">
      <c r="A1" s="1"/>
      <c r="B1" s="1"/>
      <c r="C1" s="1" t="s">
        <v>9</v>
      </c>
      <c r="D1" s="1" t="s">
        <v>10</v>
      </c>
      <c r="E1" s="1"/>
      <c r="F1" s="1" t="s">
        <v>0</v>
      </c>
    </row>
    <row r="2" spans="1:6">
      <c r="A2" s="1" t="s">
        <v>1</v>
      </c>
      <c r="B2" s="1" t="s">
        <v>3</v>
      </c>
      <c r="C2" s="2">
        <f>Sheet1!F11*Sheet1!F19</f>
        <v>0</v>
      </c>
      <c r="D2" s="2">
        <f>Sheet1!F14*Sheet1!F19</f>
        <v>0</v>
      </c>
      <c r="E2" s="3"/>
      <c r="F2" s="3">
        <f>C2-D2</f>
        <v>0</v>
      </c>
    </row>
    <row r="3" spans="1:6">
      <c r="A3" s="1" t="s">
        <v>1</v>
      </c>
      <c r="B3" s="1" t="s">
        <v>4</v>
      </c>
      <c r="C3" s="3">
        <f>C2/60</f>
        <v>0</v>
      </c>
      <c r="D3" s="3">
        <f>D2/60</f>
        <v>0</v>
      </c>
      <c r="E3" s="3"/>
      <c r="F3" s="3">
        <f>C3-D3</f>
        <v>0</v>
      </c>
    </row>
    <row r="4" spans="1:6">
      <c r="A4" s="1" t="s">
        <v>1</v>
      </c>
      <c r="B4" s="1" t="s">
        <v>5</v>
      </c>
      <c r="C4" s="3">
        <f>C3/8</f>
        <v>0</v>
      </c>
      <c r="D4" s="3">
        <f>D3/8</f>
        <v>0</v>
      </c>
      <c r="E4" s="3"/>
      <c r="F4" s="3">
        <f>C4-D4</f>
        <v>0</v>
      </c>
    </row>
    <row r="5" spans="1:6">
      <c r="A5" s="1" t="s">
        <v>11</v>
      </c>
      <c r="B5" s="1" t="s">
        <v>3</v>
      </c>
      <c r="C5" s="2">
        <f>Sheet1!F11*Sheet1!F24</f>
        <v>0</v>
      </c>
      <c r="D5" s="2">
        <f>Sheet1!F14*Sheet1!F24</f>
        <v>0</v>
      </c>
      <c r="E5" s="3"/>
      <c r="F5" s="3">
        <f>C5-D5</f>
        <v>0</v>
      </c>
    </row>
    <row r="6" spans="1:6">
      <c r="A6" s="1"/>
      <c r="B6" s="1"/>
      <c r="C6" s="2"/>
      <c r="D6" s="2"/>
      <c r="E6" s="3"/>
      <c r="F6" s="3"/>
    </row>
    <row r="7" spans="1:6">
      <c r="A7" s="1" t="s">
        <v>11</v>
      </c>
      <c r="B7" s="1" t="s">
        <v>4</v>
      </c>
      <c r="C7" s="3">
        <f>C5/60</f>
        <v>0</v>
      </c>
      <c r="D7" s="3">
        <f>D5/60</f>
        <v>0</v>
      </c>
      <c r="E7" s="3"/>
      <c r="F7" s="3">
        <f>C7-D7</f>
        <v>0</v>
      </c>
    </row>
    <row r="8" spans="1:6">
      <c r="A8" s="1"/>
      <c r="B8" s="1"/>
      <c r="C8" s="3"/>
      <c r="D8" s="3"/>
      <c r="E8" s="3"/>
      <c r="F8" s="3"/>
    </row>
    <row r="9" spans="1:6">
      <c r="A9" s="1"/>
      <c r="B9" s="1"/>
      <c r="C9" s="3"/>
      <c r="D9" s="3"/>
      <c r="E9" s="3"/>
      <c r="F9" s="3"/>
    </row>
    <row r="10" spans="1:6">
      <c r="A10" s="1" t="s">
        <v>11</v>
      </c>
      <c r="B10" s="1" t="s">
        <v>5</v>
      </c>
      <c r="C10" s="3">
        <f>C7/8</f>
        <v>0</v>
      </c>
      <c r="D10" s="3">
        <f>D7/8</f>
        <v>0</v>
      </c>
      <c r="E10" s="3"/>
      <c r="F10" s="3">
        <f>C10-D10</f>
        <v>0</v>
      </c>
    </row>
  </sheetData>
  <sheetProtection sheet="1" objects="1" scenarios="1"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Sheet3</vt:lpstr>
    </vt:vector>
  </TitlesOfParts>
  <LinksUpToDate>false</LinksUpToDate>
  <SharedDoc>false</SharedDoc>
  <HyperlinksChanged>false</HyperlinksChanged>
  <AppVersion>12.0000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