
<file path=[Content_Types].xml><?xml version="1.0" encoding="utf-8"?>
<Types xmlns="http://schemas.openxmlformats.org/package/2006/content-types">
  <Default ContentType="application/vnd.openxmlformats-officedocument.spreadsheetml.printerSettings" Extension="bin"/>
  <Default ContentType="image/jpeg" Extension="jpeg"/>
  <Default ContentType="image/png" Extension="png"/>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Elizabeth\Dropbox\Courseware Development Sandbox\New Open Source Courseware Tools\Understanding\Stakeholder Analysis and Comm Planning Tool\"/>
    </mc:Choice>
  </mc:AlternateContent>
  <bookViews>
    <workbookView xWindow="0" yWindow="0" windowWidth="20475" windowHeight="14895" firstSheet="2" activeTab="2"/>
  </bookViews>
  <sheets>
    <sheet name="Overview - Instructions" sheetId="13" r:id="rId1"/>
    <sheet name="Copyright - Term of Use" sheetId="16" r:id="rId2"/>
    <sheet name="Stakeholder List and Rank" sheetId="14" r:id="rId3"/>
    <sheet name="Stakeholder Insights-Comm Plan " sheetId="3" r:id="rId4"/>
    <sheet name="Stakeholder Ranking Graph" sheetId="15" r:id="rId5"/>
  </sheets>
  <definedNames>
    <definedName name="Brightviewrecruit" localSheetId="1">#REF!</definedName>
    <definedName name="Brightviewrecruit">#REF!</definedName>
    <definedName name="BVFAC" localSheetId="1">#REF!</definedName>
    <definedName name="BVFAC">#REF!</definedName>
    <definedName name="BVRECRUIT" localSheetId="1">#REF!</definedName>
    <definedName name="BVRECRUIT">#REF!</definedName>
    <definedName name="BVTECH" localSheetId="1">#REF!</definedName>
    <definedName name="BVTECH">#REF!</definedName>
    <definedName name="BVTRAIN" localSheetId="1">#REF!</definedName>
    <definedName name="BVTRAIN">#REF!</definedName>
    <definedName name="COFAC" localSheetId="1">#REF!</definedName>
    <definedName name="COFAC">#REF!</definedName>
    <definedName name="COREC" localSheetId="1">#REF!</definedName>
    <definedName name="COREC">#REF!</definedName>
    <definedName name="COTECH" localSheetId="1">#REF!</definedName>
    <definedName name="COTECH">#REF!</definedName>
    <definedName name="COTRAIN" localSheetId="1">#REF!</definedName>
    <definedName name="COTRAIN">#REF!</definedName>
    <definedName name="_xlnm.Print_Area" localSheetId="3">'Stakeholder Insights-Comm Plan '!$A$2:$M$17</definedName>
    <definedName name="Recruitment" localSheetId="1">#REF!</definedName>
    <definedName name="Recruitment">#REF!</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N9" i="14" l="1"/>
  <c r="N8" i="14"/>
  <c r="N7" i="14"/>
  <c r="N4" i="14"/>
  <c r="N5" i="14"/>
  <c r="N6" i="14"/>
  <c r="N3" i="14"/>
  <c r="N2" i="14"/>
  <c r="N1" i="14"/>
</calcChain>
</file>

<file path=xl/sharedStrings.xml><?xml version="1.0" encoding="utf-8"?>
<sst xmlns="http://schemas.openxmlformats.org/spreadsheetml/2006/main" count="81" uniqueCount="62">
  <si>
    <t>Insights</t>
  </si>
  <si>
    <t>Stakeholder</t>
  </si>
  <si>
    <t>Perceived Concerns</t>
  </si>
  <si>
    <t>Planned Actions</t>
  </si>
  <si>
    <t>Cost</t>
  </si>
  <si>
    <t>Quality</t>
  </si>
  <si>
    <t>Schedule</t>
  </si>
  <si>
    <t>Known Issues</t>
  </si>
  <si>
    <t>Venue(s)</t>
  </si>
  <si>
    <t>Timing</t>
  </si>
  <si>
    <t>Communications Plan</t>
  </si>
  <si>
    <t>Expressed Concerns
(Key Questions Asked)</t>
  </si>
  <si>
    <t>Concerns</t>
  </si>
  <si>
    <t>Resources</t>
  </si>
  <si>
    <t>Influence</t>
  </si>
  <si>
    <t>Importance</t>
  </si>
  <si>
    <t>Stakeholder Name/Group</t>
  </si>
  <si>
    <t>At a minimum list all primary stakeholders</t>
  </si>
  <si>
    <t xml:space="preserve">Message </t>
  </si>
  <si>
    <t>Expand the column width as needed</t>
  </si>
  <si>
    <t>Other?</t>
  </si>
  <si>
    <t>Opinion</t>
  </si>
  <si>
    <t>High</t>
  </si>
  <si>
    <t>Medium</t>
  </si>
  <si>
    <t>Low</t>
  </si>
  <si>
    <t>Positive</t>
  </si>
  <si>
    <t>Negative</t>
  </si>
  <si>
    <t>Neutral</t>
  </si>
  <si>
    <t>Tip! Identifying and ranking stakeholders and understanding issues and concerns of key stakeholders is critical to ensuring your success. Without stakeholder buy-in you will likely run into roadblocks that could be insurmountable at a later date.</t>
  </si>
  <si>
    <t>Step 1: Build a Comprehensive List of Stakeholders</t>
  </si>
  <si>
    <t>A stakeholder is an individual or group with an interest in the success (or failure) of an organization in delivering intended results. Stakeholders have the power to positively or negatively influence your success with getting a Vested Agreement off the ground for your organization.</t>
  </si>
  <si>
    <t>Use the tab titled "Stakeholder List and Rank" to list the stakeholders that will be impacted by any changes if you move to a Vested Agreement with a potential partner. Stakeholders should be documented in Column A. The tab allows for up to 50 stakeholders; add additional rows as needed.</t>
  </si>
  <si>
    <t xml:space="preserve"> </t>
  </si>
  <si>
    <t>Make sure you list the not-so-obvious stakeholders that might be indirectly impacted or who may have an interest in your efforts.</t>
  </si>
  <si>
    <t>Example in Action: When Dell was considering adopting Vested for their reverse logistics operations, they classified stakeholders as "skeptics" and "believers". They knew that they would need to devise targeted communications strategies to educate the skeptics to get approval for the pilot of Vested.</t>
  </si>
  <si>
    <t>Step 3: Document Stakeholders Insights, Issues and Concerns</t>
  </si>
  <si>
    <t>Once stakeholders have been classified and mapped, use the tab titled "Stakeholder Insights - Comm Plan" to document your key stakeholder's insights and concerns.</t>
  </si>
  <si>
    <t>Tip! We encourage you set the precedent for open and candid dialogue and recommend you ask stakeholder to "put any elephants in the room". We have included an "Elephant in the Room" PowerPoint slide you can use in your meetings  / discussions as part of our Open Source toolkit.</t>
  </si>
  <si>
    <t>To learn more about putting elephants in the room - read these blog entries.</t>
  </si>
  <si>
    <t>Step 4: Develop and Execute a Communication Plan to Get Stakeholder Buy-in</t>
  </si>
  <si>
    <t>Type names here</t>
  </si>
  <si>
    <t xml:space="preserve">Once you have completed columns B - D, use the "Stakeholder Ranking Graph" tab to help you "map" each of your stakeholders. Each cell of the graph has been labelled occordingly. To enter the names, click in each cell and enter the cooresponding names. The below example uses Stakeholders 1, 2, and 3 from above as an example. </t>
  </si>
  <si>
    <t>Once you have captured the names / groups of the key stakeholders you will actively seek buy-in from, complete the information in columns B-I (highlighted in yellow below). Doing so will help you gain more insight, including getting a better understanding of any concerns they may have.</t>
  </si>
  <si>
    <t>First start by documenting the names of the key stakeholders you would like to learn more about and get approval and buy-in from (highlighted in yellow below). For most organizations, this will mean doing a deeper dive for all the stakeholders in the "Primary" category and any individuals that are of moderate importance or influence that have a negative opinion and can "derail your train". Documenting negative stakeholders opinions who may not want to see you succeed is important to understand why and how you can mitigate this risk. It will also help you to develop targeted communication plan to help you win them over from adversaries to proponents.</t>
  </si>
  <si>
    <t>Continue to use the tab titled "Stakeholder Insights - Comm Plan" and complete columns J-M (highlighted in yellow below). Doing so will help you think through a communication plan for these key stakeholders.</t>
  </si>
  <si>
    <r>
      <t xml:space="preserve">This document is provided as part of the Vested "Open Source Material." "Open Source Material" includes the Vested Orientation Course and associated PowerPoint slides, items in the Open Source "Toolkit," and the ability to redistribute any of our white papers and case studies contained in our Vested library, as well as the ability to redistribute </t>
    </r>
    <r>
      <rPr>
        <i/>
        <sz val="11"/>
        <rFont val="Arial"/>
        <family val="2"/>
      </rPr>
      <t>The Vested Way</t>
    </r>
    <r>
      <rPr>
        <sz val="11"/>
        <rFont val="Arial"/>
        <family val="2"/>
      </rPr>
      <t xml:space="preserve"> eBook.</t>
    </r>
  </si>
  <si>
    <t>We encourage you to share some or all of the Vested Open Source Material pending compliance with the following distribution guidelines and terms of use:</t>
  </si>
  <si>
    <r>
      <rPr>
        <sz val="11"/>
        <rFont val="Courier New"/>
        <family val="3"/>
      </rPr>
      <t>•</t>
    </r>
    <r>
      <rPr>
        <sz val="11"/>
        <rFont val="Arial"/>
        <family val="2"/>
      </rPr>
      <t xml:space="preserve"> If you use Open Source Material in your own document, you must provide the following attribution: "Source: Used with permission. Vested® www.vestedway.com. Vested, Inc."</t>
    </r>
  </si>
  <si>
    <t>The complete terms of use is located at</t>
  </si>
  <si>
    <t>http://www.vestedway.com/terms-of-use-agreement-open-source-material/</t>
  </si>
  <si>
    <t>If you would like to use this material for commerical purposes / for profit basis, please contact Kate Vitasek at kvitasek@utk.edu</t>
  </si>
  <si>
    <t>Tip! It is one thing to create a communication plan. The key is to follow through with it. We recommend reading Dale Carnegie's best selling book "How to Win Friends and Influence People" if you have any particularly challenging stakeholders you need to win over.</t>
  </si>
  <si>
    <r>
      <rPr>
        <sz val="11"/>
        <rFont val="Courier New"/>
        <family val="3"/>
      </rPr>
      <t>•</t>
    </r>
    <r>
      <rPr>
        <sz val="11"/>
        <rFont val="Arial"/>
        <family val="2"/>
      </rPr>
      <t xml:space="preserve"> Please do not alter any Open Source Material in terms of the template, background, colors, or the Vested images used.</t>
    </r>
  </si>
  <si>
    <r>
      <rPr>
        <sz val="11"/>
        <rFont val="Courier New"/>
        <family val="3"/>
      </rPr>
      <t>•</t>
    </r>
    <r>
      <rPr>
        <sz val="11"/>
        <rFont val="Arial"/>
        <family val="2"/>
      </rPr>
      <t xml:space="preserve"> Always write the word "Vested" with an uppercase "V."</t>
    </r>
  </si>
  <si>
    <r>
      <rPr>
        <sz val="11"/>
        <rFont val="Courier New"/>
        <family val="3"/>
      </rPr>
      <t>•</t>
    </r>
    <r>
      <rPr>
        <sz val="11"/>
        <rFont val="Arial"/>
        <family val="2"/>
      </rPr>
      <t xml:space="preserve"> Please use the word "Vested" throughout any presentation, except where you are referring to the outsourcing industry, in which case the words "Vested Outsourcing" must be used.</t>
    </r>
  </si>
  <si>
    <r>
      <rPr>
        <sz val="11"/>
        <rFont val="Courier New"/>
        <family val="3"/>
      </rPr>
      <t>•</t>
    </r>
    <r>
      <rPr>
        <sz val="11"/>
        <rFont val="Arial"/>
        <family val="2"/>
      </rPr>
      <t xml:space="preserve"> Please do not abbreviate "Vested Outsourcing" as "VO."</t>
    </r>
  </si>
  <si>
    <r>
      <rPr>
        <sz val="11"/>
        <rFont val="Courier New"/>
        <family val="3"/>
      </rPr>
      <t>•</t>
    </r>
    <r>
      <rPr>
        <sz val="11"/>
        <rFont val="Arial"/>
        <family val="2"/>
      </rPr>
      <t xml:space="preserve"> Please do not commercially sell, rent, or profit from the use of this Open Source Material unless Vested Outsourcing gives you explicit prior written permission to do so.</t>
    </r>
  </si>
  <si>
    <r>
      <t xml:space="preserve">Objective: The objective of the </t>
    </r>
    <r>
      <rPr>
        <b/>
        <i/>
        <sz val="12"/>
        <color theme="4"/>
        <rFont val="Arial"/>
        <family val="2"/>
      </rPr>
      <t>Open Source Vested Stakeholder Analysis and Communication Planning Tool</t>
    </r>
    <r>
      <rPr>
        <b/>
        <i/>
        <sz val="12"/>
        <color theme="1"/>
        <rFont val="Arial"/>
        <family val="2"/>
      </rPr>
      <t xml:space="preserve"> is to help you identify and rank stakeholders that can positively or negatively impact your efforts. The tool also allows you to document stakeholder insights and concerns and prompts you to complete a tailored communication plan for key stakeholders that can aid you in getting stakeholder buy-in.</t>
    </r>
  </si>
  <si>
    <t>Step 2: Assess the Importance and Influence of Stakeholders Building a Comprehensive List of Stakeholders</t>
  </si>
  <si>
    <t>Once you have identified your stakeholders, continue to use the tab titled "Stakeholder List and Rank" to determine their influence, importance, and if you believe they will have a positive, a negative, or a neutral opinion about adpoting Vested. Do this by completing columns B through D.</t>
  </si>
  <si>
    <t>Tip! In some cases, the stakeholder opinions may be incorrect or not based in fact. It is important to list their perception - because you will have to deal with it as perception is reality for most people. Knowing a stakeholder's perceptions will help you craft a communications plan that will help win these stakeholders over.</t>
  </si>
  <si>
    <t>Printing Tip: This spreadsheet is formatted to fit on legal paper.</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</si>
</sst>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Arial"/>
      <family val="2"/>
      <scheme val="minor"/>
    </font>
    <font>
      <b/>
      <sz val="11"/>
      <color theme="0"/>
      <name val="Arial"/>
      <family val="2"/>
      <scheme val="minor"/>
    </font>
    <font>
      <b/>
      <sz val="14"/>
      <color theme="0"/>
      <name val="Arial"/>
      <family val="2"/>
      <scheme val="minor"/>
    </font>
    <font>
      <b/>
      <sz val="16"/>
      <color theme="0"/>
      <name val="Arial"/>
      <family val="2"/>
      <scheme val="minor"/>
    </font>
    <font>
      <u/>
      <sz val="11"/>
      <color theme="10"/>
      <name val="Arial"/>
      <family val="2"/>
      <scheme val="minor"/>
    </font>
    <font>
      <sz val="8"/>
      <name val="Arial"/>
      <family val="2"/>
      <scheme val="minor"/>
    </font>
    <font>
      <sz val="11"/>
      <color theme="1"/>
      <name val="Arial"/>
      <family val="2"/>
      <scheme val="minor"/>
    </font>
    <font>
      <sz val="10"/>
      <name val="Arial"/>
    </font>
    <font>
      <u/>
      <sz val="11"/>
      <color theme="11"/>
      <name val="Arial"/>
      <family val="2"/>
      <scheme val="minor"/>
    </font>
    <font>
      <sz val="12"/>
      <color theme="1"/>
      <name val="Arial"/>
      <family val="2"/>
    </font>
    <font>
      <b/>
      <i/>
      <sz val="12"/>
      <color theme="1"/>
      <name val="Arial"/>
      <family val="2"/>
    </font>
    <font>
      <b/>
      <sz val="14"/>
      <color theme="0"/>
      <name val="Arial"/>
      <family val="2"/>
    </font>
    <font>
      <sz val="11"/>
      <color theme="1"/>
      <name val="Arial"/>
      <family val="2"/>
    </font>
    <font>
      <sz val="11"/>
      <color rgb="FFFF0000"/>
      <name val="Arial"/>
      <family val="2"/>
    </font>
    <font>
      <i/>
      <sz val="14"/>
      <color theme="4"/>
      <name val="Arial"/>
      <family val="2"/>
    </font>
    <font>
      <sz val="18"/>
      <color theme="1"/>
      <name val="Arial"/>
      <family val="2"/>
      <scheme val="minor"/>
    </font>
    <font>
      <i/>
      <sz val="12"/>
      <color theme="1"/>
      <name val="Arial"/>
      <family val="2"/>
    </font>
    <font>
      <b/>
      <i/>
      <u/>
      <sz val="12"/>
      <color theme="10"/>
      <name val="Arial"/>
      <family val="2"/>
      <scheme val="minor"/>
    </font>
    <font>
      <b/>
      <sz val="12"/>
      <color theme="1"/>
      <name val="Arial"/>
      <family val="2"/>
      <scheme val="minor"/>
    </font>
    <font>
      <b/>
      <i/>
      <sz val="12"/>
      <color theme="4"/>
      <name val="Arial"/>
      <family val="2"/>
    </font>
    <font>
      <sz val="10"/>
      <name val="Arial"/>
      <family val="2"/>
    </font>
    <font>
      <sz val="11"/>
      <name val="Arial"/>
      <family val="2"/>
    </font>
    <font>
      <i/>
      <sz val="11"/>
      <name val="Arial"/>
      <family val="2"/>
    </font>
    <font>
      <sz val="11"/>
      <name val="Courier New"/>
      <family val="3"/>
    </font>
    <font>
      <u/>
      <sz val="10"/>
      <color theme="10"/>
      <name val="Arial"/>
      <family val="2"/>
    </font>
  </fonts>
  <fills count="8">
    <fill>
      <patternFill patternType="none"/>
    </fill>
    <fill>
      <patternFill patternType="gray125"/>
    </fill>
    <fill>
      <patternFill patternType="solid">
        <fgColor rgb="FFF77F00"/>
        <bgColor indexed="64"/>
      </patternFill>
    </fill>
    <fill>
      <patternFill patternType="solid">
        <fgColor theme="4"/>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theme="1" tint="0.79998168889431442"/>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theme="0"/>
      </left>
      <right style="thin">
        <color theme="0"/>
      </right>
      <top style="thin">
        <color theme="0"/>
      </top>
      <bottom style="thin">
        <color theme="0"/>
      </bottom>
      <diagonal/>
    </border>
    <border>
      <left style="thin">
        <color auto="1"/>
      </left>
      <right style="thin">
        <color auto="1"/>
      </right>
      <top/>
      <bottom style="thin">
        <color auto="1"/>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bottom style="thin">
        <color auto="1"/>
      </bottom>
      <diagonal/>
    </border>
    <border>
      <left style="double">
        <color auto="1"/>
      </left>
      <right style="double">
        <color auto="1"/>
      </right>
      <top/>
      <bottom style="double">
        <color auto="1"/>
      </bottom>
      <diagonal/>
    </border>
    <border>
      <left style="double">
        <color auto="1"/>
      </left>
      <right style="double">
        <color auto="1"/>
      </right>
      <top/>
      <bottom/>
      <diagonal/>
    </border>
    <border>
      <left style="double">
        <color auto="1"/>
      </left>
      <right style="double">
        <color auto="1"/>
      </right>
      <top style="double">
        <color auto="1"/>
      </top>
      <bottom/>
      <diagonal/>
    </border>
  </borders>
  <cellStyleXfs count="9">
    <xf numFmtId="0" fontId="0" fillId="0" borderId="0"/>
    <xf numFmtId="0" fontId="4" fillId="0" borderId="0" applyNumberFormat="0" applyFill="0" applyBorder="0" applyAlignment="0" applyProtection="0"/>
    <xf numFmtId="0" fontId="6"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applyNumberFormat="0" applyFill="0" applyBorder="0" applyAlignment="0" applyProtection="0"/>
    <xf numFmtId="0" fontId="20" fillId="0" borderId="0" applyNumberFormat="0" applyFill="0" applyBorder="0" applyAlignment="0" applyProtection="0"/>
    <xf numFmtId="0" fontId="24" fillId="0" borderId="0" applyNumberFormat="0" applyFill="0" applyBorder="0" applyAlignment="0" applyProtection="0"/>
  </cellStyleXfs>
  <cellXfs count="49">
    <xf numFmtId="0" fontId="0" fillId="0" borderId="0" xfId="0"/>
    <xf numFmtId="0" fontId="0" fillId="0" borderId="0" xfId="0" applyFont="1" applyAlignment="1">
      <alignment vertical="center"/>
    </xf>
    <xf numFmtId="0" fontId="0" fillId="0" borderId="0" xfId="0" applyFont="1" applyFill="1" applyAlignment="1">
      <alignment vertical="center"/>
    </xf>
    <xf numFmtId="0" fontId="0" fillId="0" borderId="3" xfId="0" applyFont="1" applyBorder="1" applyAlignment="1">
      <alignment vertical="center"/>
    </xf>
    <xf numFmtId="0" fontId="0" fillId="0" borderId="1" xfId="0" applyFont="1" applyBorder="1" applyAlignment="1">
      <alignment vertical="center"/>
    </xf>
    <xf numFmtId="0" fontId="2"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7" xfId="0" applyFont="1" applyFill="1" applyBorder="1" applyAlignment="1">
      <alignment horizontal="center" vertical="center" wrapText="1"/>
    </xf>
    <xf numFmtId="0" fontId="1" fillId="2" borderId="7" xfId="0" applyFont="1" applyFill="1" applyBorder="1" applyAlignment="1">
      <alignment horizontal="center" vertical="center"/>
    </xf>
    <xf numFmtId="0" fontId="0" fillId="0" borderId="3" xfId="0" applyFont="1" applyBorder="1" applyAlignment="1">
      <alignment horizontal="center" vertical="center" wrapText="1"/>
    </xf>
    <xf numFmtId="0" fontId="0" fillId="0" borderId="3" xfId="0" applyFont="1" applyBorder="1" applyAlignment="1">
      <alignment vertical="center" wrapText="1"/>
    </xf>
    <xf numFmtId="0" fontId="9" fillId="0" borderId="0" xfId="0" applyFont="1" applyAlignment="1">
      <alignment wrapText="1"/>
    </xf>
    <xf numFmtId="0" fontId="9" fillId="0" borderId="0" xfId="0" applyFont="1" applyBorder="1" applyAlignment="1">
      <alignment wrapText="1"/>
    </xf>
    <xf numFmtId="0" fontId="12" fillId="0" borderId="0" xfId="0" applyFont="1" applyAlignment="1">
      <alignment vertical="center"/>
    </xf>
    <xf numFmtId="0" fontId="13" fillId="0" borderId="0" xfId="0" applyFont="1" applyAlignment="1">
      <alignment vertical="center"/>
    </xf>
    <xf numFmtId="0" fontId="12" fillId="0" borderId="1" xfId="0" applyFont="1" applyBorder="1" applyAlignment="1">
      <alignment vertical="center"/>
    </xf>
    <xf numFmtId="0" fontId="13" fillId="0" borderId="0" xfId="0" applyFont="1" applyBorder="1" applyAlignment="1">
      <alignment vertical="center"/>
    </xf>
    <xf numFmtId="0" fontId="11" fillId="2" borderId="2" xfId="0" applyFont="1" applyFill="1" applyBorder="1" applyAlignment="1">
      <alignment horizontal="left" vertical="center"/>
    </xf>
    <xf numFmtId="0" fontId="14" fillId="0" borderId="0" xfId="0" applyFont="1" applyAlignment="1">
      <alignment wrapText="1"/>
    </xf>
    <xf numFmtId="0" fontId="12" fillId="0" borderId="3" xfId="0" applyFont="1" applyFill="1" applyBorder="1" applyAlignment="1">
      <alignment vertical="center"/>
    </xf>
    <xf numFmtId="0" fontId="12" fillId="0" borderId="1" xfId="0" applyFont="1" applyFill="1" applyBorder="1" applyAlignment="1">
      <alignment vertical="center"/>
    </xf>
    <xf numFmtId="0" fontId="15" fillId="0" borderId="0" xfId="0" applyFont="1"/>
    <xf numFmtId="0" fontId="16" fillId="0" borderId="0" xfId="0" applyFont="1" applyAlignment="1">
      <alignment wrapText="1"/>
    </xf>
    <xf numFmtId="0" fontId="9" fillId="0" borderId="0" xfId="0" applyFont="1" applyAlignment="1">
      <alignment vertical="center" wrapText="1"/>
    </xf>
    <xf numFmtId="0" fontId="0" fillId="0" borderId="1" xfId="0" applyFont="1" applyFill="1" applyBorder="1" applyAlignment="1">
      <alignment vertical="center"/>
    </xf>
    <xf numFmtId="0" fontId="0" fillId="0" borderId="1" xfId="0" applyFont="1" applyFill="1" applyBorder="1" applyAlignment="1">
      <alignment vertical="center" wrapText="1"/>
    </xf>
    <xf numFmtId="0" fontId="10" fillId="0" borderId="0" xfId="0" applyFont="1" applyAlignment="1">
      <alignment wrapText="1"/>
    </xf>
    <xf numFmtId="0" fontId="17" fillId="0" borderId="0" xfId="1" applyFont="1" applyAlignment="1">
      <alignment wrapText="1"/>
    </xf>
    <xf numFmtId="0" fontId="18" fillId="5" borderId="1" xfId="0" applyFont="1" applyFill="1" applyBorder="1" applyAlignment="1">
      <alignment horizontal="center" vertical="top" wrapText="1"/>
    </xf>
    <xf numFmtId="0" fontId="18" fillId="4" borderId="1" xfId="0" applyFont="1" applyFill="1" applyBorder="1" applyAlignment="1">
      <alignment horizontal="center" vertical="top" wrapText="1"/>
    </xf>
    <xf numFmtId="0" fontId="18" fillId="3" borderId="1" xfId="0" applyFont="1" applyFill="1" applyBorder="1" applyAlignment="1">
      <alignment horizontal="center" vertical="top" wrapText="1"/>
    </xf>
    <xf numFmtId="0" fontId="18" fillId="6" borderId="1" xfId="0" applyFont="1" applyFill="1" applyBorder="1" applyAlignment="1">
      <alignment horizontal="center" vertical="top" wrapText="1"/>
    </xf>
    <xf numFmtId="0" fontId="18" fillId="0" borderId="1" xfId="0" applyFont="1" applyFill="1" applyBorder="1" applyAlignment="1">
      <alignment horizontal="center" vertical="top" wrapText="1"/>
    </xf>
    <xf numFmtId="0" fontId="10" fillId="7" borderId="13" xfId="0" applyFont="1" applyFill="1" applyBorder="1" applyAlignment="1">
      <alignment vertical="center" wrapText="1"/>
    </xf>
    <xf numFmtId="0" fontId="9" fillId="7" borderId="12" xfId="0" applyFont="1" applyFill="1" applyBorder="1" applyAlignment="1">
      <alignment wrapText="1"/>
    </xf>
    <xf numFmtId="0" fontId="10" fillId="7" borderId="11" xfId="0" applyFont="1" applyFill="1" applyBorder="1" applyAlignment="1">
      <alignment vertical="center" wrapText="1"/>
    </xf>
    <xf numFmtId="0" fontId="9" fillId="0" borderId="0" xfId="0" applyFont="1" applyAlignment="1">
      <alignment vertical="top" wrapText="1"/>
    </xf>
    <xf numFmtId="0" fontId="21" fillId="0" borderId="0" xfId="7" applyFont="1" applyAlignment="1">
      <alignment wrapText="1"/>
    </xf>
    <xf numFmtId="0" fontId="21" fillId="0" borderId="0" xfId="7" applyFont="1" applyAlignment="1">
      <alignment vertical="center" wrapText="1"/>
    </xf>
    <xf numFmtId="0" fontId="24" fillId="0" borderId="0" xfId="8" applyAlignment="1">
      <alignment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0" fillId="0" borderId="0" xfId="0" applyFont="1" applyAlignment="1">
      <alignment horizontal="left" vertical="center"/>
    </xf>
  </cellXfs>
  <cellStyles count="9">
    <cellStyle name="_technology_tracker 02 sep 2005" xfId="4"/>
    <cellStyle name="=C:\WINNT\SYSTEM32\COMMAND.COM" xfId="5"/>
    <cellStyle name="Followed Hyperlink" xfId="6" builtinId="9" hidden="1"/>
    <cellStyle name="Hyperlink" xfId="1" builtinId="8"/>
    <cellStyle name="Hyperlink 2" xfId="8"/>
    <cellStyle name="Normal" xfId="0" builtinId="0"/>
    <cellStyle name="Normal 2" xfId="2"/>
    <cellStyle name="Normal 2 2" xfId="7"/>
    <cellStyle name="Normal 3" xfId="3"/>
  </cellStyles>
  <dxfs count="0"/>
  <tableStyles count="0" defaultTableStyle="TableStyleMedium9" defaultPivotStyle="PivotStyleLight16"/>
  <colors>
    <mruColors>
      <color rgb="FFF77F00"/>
      <color rgb="FF0000CC"/>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worksheets/sheet4.xml" Type="http://schemas.openxmlformats.org/officeDocument/2006/relationships/worksheet"/>
<Relationship Id="rId5" Target="worksheets/sheet5.xml" Type="http://schemas.openxmlformats.org/officeDocument/2006/relationships/worksheet"/>
<Relationship Id="rId6" Target="theme/theme1.xml" Type="http://schemas.openxmlformats.org/officeDocument/2006/relationships/theme"/>
<Relationship Id="rId7" Target="styles.xml" Type="http://schemas.openxmlformats.org/officeDocument/2006/relationships/styles"/>
<Relationship Id="rId8" Target="sharedStrings.xml" Type="http://schemas.openxmlformats.org/officeDocument/2006/relationships/sharedStrings"/>
<Relationship Id="rId9" Target="calcChain.xml" Type="http://schemas.openxmlformats.org/officeDocument/2006/relationships/calcChain"/>
</Relationships>

</file>

<file path=xl/drawings/_rels/drawing1.xml.rels><?xml version="1.0" encoding="UTF-8" standalone="no"?>
<Relationships xmlns="http://schemas.openxmlformats.org/package/2006/relationships">
<Relationship Id="rId1" Target="../media/image1.png" Type="http://schemas.openxmlformats.org/officeDocument/2006/relationships/image"/>
<Relationship Id="rId2" Target="../media/image2.png" Type="http://schemas.openxmlformats.org/officeDocument/2006/relationships/image"/>
<Relationship Id="rId3" Target="../media/image3.png" Type="http://schemas.openxmlformats.org/officeDocument/2006/relationships/image"/>
<Relationship Id="rId4" Target="../media/image4.png" Type="http://schemas.openxmlformats.org/officeDocument/2006/relationships/image"/>
<Relationship Id="rId5" Target="../media/image5.png" Type="http://schemas.openxmlformats.org/officeDocument/2006/relationships/image"/>
<Relationship Id="rId6" Target="../media/image6.png" Type="http://schemas.openxmlformats.org/officeDocument/2006/relationships/image"/>
</Relationships>

</file>

<file path=xl/drawings/_rels/drawing2.xml.rels><?xml version="1.0" encoding="UTF-8" standalone="no"?>
<Relationships xmlns="http://schemas.openxmlformats.org/package/2006/relationships">
<Relationship Id="rId1" Target="../media/image8.jpeg" Type="http://schemas.openxmlformats.org/officeDocument/2006/relationships/image"/>
</Relationships>

</file>

<file path=xl/drawings/_rels/vmlDrawing1.vml.rels><?xml version="1.0" encoding="UTF-8" standalone="no"?>
<Relationships xmlns="http://schemas.openxmlformats.org/package/2006/relationships">
<Relationship Id="rId1" Target="../media/image7.png" Type="http://schemas.openxmlformats.org/officeDocument/2006/relationships/image"/>
</Relationships>

</file>

<file path=xl/drawings/_rels/vmlDrawing2.vml.rels><?xml version="1.0" encoding="UTF-8" standalone="no"?>
<Relationships xmlns="http://schemas.openxmlformats.org/package/2006/relationships">
<Relationship Id="rId1" Target="../media/image7.png" Type="http://schemas.openxmlformats.org/officeDocument/2006/relationships/image"/>
</Relationships>

</file>

<file path=xl/drawings/_rels/vmlDrawing3.vml.rels><?xml version="1.0" encoding="UTF-8" standalone="no"?>
<Relationships xmlns="http://schemas.openxmlformats.org/package/2006/relationships">
<Relationship Id="rId1" Target="../media/image7.png" Type="http://schemas.openxmlformats.org/officeDocument/2006/relationships/image"/>
</Relationships>

</file>

<file path=xl/drawings/_rels/vmlDrawing4.vml.rels><?xml version="1.0" encoding="UTF-8" standalone="no"?>
<Relationships xmlns="http://schemas.openxmlformats.org/package/2006/relationships">
<Relationship Id="rId1" Target="../media/image7.png" Type="http://schemas.openxmlformats.org/officeDocument/2006/relationships/image"/>
</Relationships>

</file>

<file path=xl/drawings/_rels/vmlDrawing5.vml.rels><?xml version="1.0" encoding="UTF-8" standalone="no"?>
<Relationships xmlns="http://schemas.openxmlformats.org/package/2006/relationships">
<Relationship Id="rId1" Target="../media/image7.png" Type="http://schemas.openxmlformats.org/officeDocument/2006/relationships/image"/>
</Relationships>

</file>

<file path=xl/drawings/drawing1.xml><?xml version="1.0" encoding="utf-8"?>
<xdr:wsDr xmlns:xdr="http://schemas.openxmlformats.org/drawingml/2006/spreadsheetDrawing" xmlns:a="http://schemas.openxmlformats.org/drawingml/2006/main">
  <xdr:twoCellAnchor editAs="oneCell">
    <xdr:from>
      <xdr:col>0</xdr:col>
      <xdr:colOff>990600</xdr:colOff>
      <xdr:row>45</xdr:row>
      <xdr:rowOff>38100</xdr:rowOff>
    </xdr:from>
    <xdr:to>
      <xdr:col>0</xdr:col>
      <xdr:colOff>5009648</xdr:colOff>
      <xdr:row>66</xdr:row>
      <xdr:rowOff>180457</xdr:rowOff>
    </xdr:to>
    <xdr:pic>
      <xdr:nvPicPr>
        <xdr:cNvPr id="2" name="Picture 1"/>
        <xdr:cNvPicPr>
          <a:picLocks noChangeAspect="1"/>
        </xdr:cNvPicPr>
      </xdr:nvPicPr>
      <xdr:blipFill>
        <a:blip xmlns:r="http://schemas.openxmlformats.org/officeDocument/2006/relationships" r:embed="rId1"/>
        <a:stretch>
          <a:fillRect/>
        </a:stretch>
      </xdr:blipFill>
      <xdr:spPr>
        <a:xfrm>
          <a:off x="990600" y="12858750"/>
          <a:ext cx="4019048" cy="4142857"/>
        </a:xfrm>
        <a:prstGeom prst="rect">
          <a:avLst/>
        </a:prstGeom>
      </xdr:spPr>
    </xdr:pic>
    <xdr:clientData/>
  </xdr:twoCellAnchor>
  <xdr:twoCellAnchor editAs="oneCell">
    <xdr:from>
      <xdr:col>0</xdr:col>
      <xdr:colOff>104775</xdr:colOff>
      <xdr:row>11</xdr:row>
      <xdr:rowOff>57150</xdr:rowOff>
    </xdr:from>
    <xdr:to>
      <xdr:col>0</xdr:col>
      <xdr:colOff>6133346</xdr:colOff>
      <xdr:row>21</xdr:row>
      <xdr:rowOff>123579</xdr:rowOff>
    </xdr:to>
    <xdr:pic>
      <xdr:nvPicPr>
        <xdr:cNvPr id="3" name="Picture 2"/>
        <xdr:cNvPicPr>
          <a:picLocks noChangeAspect="1"/>
        </xdr:cNvPicPr>
      </xdr:nvPicPr>
      <xdr:blipFill>
        <a:blip xmlns:r="http://schemas.openxmlformats.org/officeDocument/2006/relationships" r:embed="rId2"/>
        <a:stretch>
          <a:fillRect/>
        </a:stretch>
      </xdr:blipFill>
      <xdr:spPr>
        <a:xfrm>
          <a:off x="104775" y="4600575"/>
          <a:ext cx="6028571" cy="1971429"/>
        </a:xfrm>
        <a:prstGeom prst="rect">
          <a:avLst/>
        </a:prstGeom>
      </xdr:spPr>
    </xdr:pic>
    <xdr:clientData/>
  </xdr:twoCellAnchor>
  <xdr:twoCellAnchor editAs="oneCell">
    <xdr:from>
      <xdr:col>0</xdr:col>
      <xdr:colOff>6405</xdr:colOff>
      <xdr:row>35</xdr:row>
      <xdr:rowOff>98047</xdr:rowOff>
    </xdr:from>
    <xdr:to>
      <xdr:col>0</xdr:col>
      <xdr:colOff>6153151</xdr:colOff>
      <xdr:row>43</xdr:row>
      <xdr:rowOff>44633</xdr:rowOff>
    </xdr:to>
    <xdr:pic>
      <xdr:nvPicPr>
        <xdr:cNvPr id="5" name="Picture 4"/>
        <xdr:cNvPicPr>
          <a:picLocks noChangeAspect="1"/>
        </xdr:cNvPicPr>
      </xdr:nvPicPr>
      <xdr:blipFill>
        <a:blip xmlns:r="http://schemas.openxmlformats.org/officeDocument/2006/relationships" r:embed="rId3"/>
        <a:stretch>
          <a:fillRect/>
        </a:stretch>
      </xdr:blipFill>
      <xdr:spPr>
        <a:xfrm>
          <a:off x="6405" y="10261222"/>
          <a:ext cx="6146746" cy="1470586"/>
        </a:xfrm>
        <a:prstGeom prst="rect">
          <a:avLst/>
        </a:prstGeom>
      </xdr:spPr>
    </xdr:pic>
    <xdr:clientData/>
  </xdr:twoCellAnchor>
  <xdr:twoCellAnchor editAs="oneCell">
    <xdr:from>
      <xdr:col>0</xdr:col>
      <xdr:colOff>0</xdr:colOff>
      <xdr:row>84</xdr:row>
      <xdr:rowOff>720614</xdr:rowOff>
    </xdr:from>
    <xdr:to>
      <xdr:col>0</xdr:col>
      <xdr:colOff>6276975</xdr:colOff>
      <xdr:row>93</xdr:row>
      <xdr:rowOff>88734</xdr:rowOff>
    </xdr:to>
    <xdr:pic>
      <xdr:nvPicPr>
        <xdr:cNvPr id="6" name="Picture 5"/>
        <xdr:cNvPicPr>
          <a:picLocks noChangeAspect="1"/>
        </xdr:cNvPicPr>
      </xdr:nvPicPr>
      <xdr:blipFill>
        <a:blip xmlns:r="http://schemas.openxmlformats.org/officeDocument/2006/relationships" r:embed="rId4"/>
        <a:stretch>
          <a:fillRect/>
        </a:stretch>
      </xdr:blipFill>
      <xdr:spPr>
        <a:xfrm>
          <a:off x="0" y="23113889"/>
          <a:ext cx="6276975" cy="1654120"/>
        </a:xfrm>
        <a:prstGeom prst="rect">
          <a:avLst/>
        </a:prstGeom>
      </xdr:spPr>
    </xdr:pic>
    <xdr:clientData/>
  </xdr:twoCellAnchor>
  <xdr:twoCellAnchor>
    <xdr:from>
      <xdr:col>0</xdr:col>
      <xdr:colOff>2867025</xdr:colOff>
      <xdr:row>12</xdr:row>
      <xdr:rowOff>133350</xdr:rowOff>
    </xdr:from>
    <xdr:to>
      <xdr:col>0</xdr:col>
      <xdr:colOff>3562350</xdr:colOff>
      <xdr:row>14</xdr:row>
      <xdr:rowOff>9525</xdr:rowOff>
    </xdr:to>
    <xdr:sp macro="" textlink="">
      <xdr:nvSpPr>
        <xdr:cNvPr id="7" name="Right Arrow 6"/>
        <xdr:cNvSpPr/>
      </xdr:nvSpPr>
      <xdr:spPr>
        <a:xfrm rot="10800000">
          <a:off x="2867025" y="486727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3057525</xdr:colOff>
      <xdr:row>39</xdr:row>
      <xdr:rowOff>123825</xdr:rowOff>
    </xdr:from>
    <xdr:to>
      <xdr:col>0</xdr:col>
      <xdr:colOff>3314700</xdr:colOff>
      <xdr:row>43</xdr:row>
      <xdr:rowOff>57150</xdr:rowOff>
    </xdr:to>
    <xdr:sp macro="" textlink="">
      <xdr:nvSpPr>
        <xdr:cNvPr id="8" name="Right Arrow 7"/>
        <xdr:cNvSpPr/>
      </xdr:nvSpPr>
      <xdr:spPr>
        <a:xfrm rot="16200000">
          <a:off x="2838450" y="1126807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5229225</xdr:colOff>
      <xdr:row>39</xdr:row>
      <xdr:rowOff>133350</xdr:rowOff>
    </xdr:from>
    <xdr:to>
      <xdr:col>0</xdr:col>
      <xdr:colOff>5486400</xdr:colOff>
      <xdr:row>43</xdr:row>
      <xdr:rowOff>66675</xdr:rowOff>
    </xdr:to>
    <xdr:sp macro="" textlink="">
      <xdr:nvSpPr>
        <xdr:cNvPr id="9" name="Right Arrow 8"/>
        <xdr:cNvSpPr/>
      </xdr:nvSpPr>
      <xdr:spPr>
        <a:xfrm rot="16200000">
          <a:off x="5010150" y="11277600"/>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4105275</xdr:colOff>
      <xdr:row>39</xdr:row>
      <xdr:rowOff>133350</xdr:rowOff>
    </xdr:from>
    <xdr:to>
      <xdr:col>0</xdr:col>
      <xdr:colOff>4362450</xdr:colOff>
      <xdr:row>43</xdr:row>
      <xdr:rowOff>66675</xdr:rowOff>
    </xdr:to>
    <xdr:sp macro="" textlink="">
      <xdr:nvSpPr>
        <xdr:cNvPr id="10" name="Right Arrow 9"/>
        <xdr:cNvSpPr/>
      </xdr:nvSpPr>
      <xdr:spPr>
        <a:xfrm rot="16200000">
          <a:off x="3886200" y="11277600"/>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3067051</xdr:colOff>
      <xdr:row>47</xdr:row>
      <xdr:rowOff>76200</xdr:rowOff>
    </xdr:from>
    <xdr:to>
      <xdr:col>0</xdr:col>
      <xdr:colOff>3324226</xdr:colOff>
      <xdr:row>50</xdr:row>
      <xdr:rowOff>47624</xdr:rowOff>
    </xdr:to>
    <xdr:sp macro="" textlink="">
      <xdr:nvSpPr>
        <xdr:cNvPr id="16" name="Right Arrow 15"/>
        <xdr:cNvSpPr/>
      </xdr:nvSpPr>
      <xdr:spPr>
        <a:xfrm rot="16200000">
          <a:off x="2924177" y="13420724"/>
          <a:ext cx="542924" cy="257175"/>
        </a:xfrm>
        <a:prstGeom prst="rightArrow">
          <a:avLst/>
        </a:prstGeom>
        <a:solidFill>
          <a:schemeClr val="accent5"/>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1819277</xdr:colOff>
      <xdr:row>59</xdr:row>
      <xdr:rowOff>76200</xdr:rowOff>
    </xdr:from>
    <xdr:to>
      <xdr:col>0</xdr:col>
      <xdr:colOff>2076452</xdr:colOff>
      <xdr:row>62</xdr:row>
      <xdr:rowOff>47624</xdr:rowOff>
    </xdr:to>
    <xdr:sp macro="" textlink="">
      <xdr:nvSpPr>
        <xdr:cNvPr id="17" name="Right Arrow 16"/>
        <xdr:cNvSpPr/>
      </xdr:nvSpPr>
      <xdr:spPr>
        <a:xfrm rot="16200000">
          <a:off x="1676403" y="15706724"/>
          <a:ext cx="542924" cy="257175"/>
        </a:xfrm>
        <a:prstGeom prst="rightArrow">
          <a:avLst/>
        </a:prstGeom>
        <a:solidFill>
          <a:schemeClr val="accent5"/>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4152901</xdr:colOff>
      <xdr:row>52</xdr:row>
      <xdr:rowOff>180975</xdr:rowOff>
    </xdr:from>
    <xdr:to>
      <xdr:col>0</xdr:col>
      <xdr:colOff>4410076</xdr:colOff>
      <xdr:row>55</xdr:row>
      <xdr:rowOff>152399</xdr:rowOff>
    </xdr:to>
    <xdr:sp macro="" textlink="">
      <xdr:nvSpPr>
        <xdr:cNvPr id="18" name="Right Arrow 17"/>
        <xdr:cNvSpPr/>
      </xdr:nvSpPr>
      <xdr:spPr>
        <a:xfrm rot="16200000">
          <a:off x="4010027" y="14297024"/>
          <a:ext cx="542924" cy="257175"/>
        </a:xfrm>
        <a:prstGeom prst="rightArrow">
          <a:avLst/>
        </a:prstGeom>
        <a:solidFill>
          <a:schemeClr val="accent5"/>
        </a:solidFill>
        <a:ln>
          <a:solidFill>
            <a:schemeClr val="tx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0</xdr:col>
      <xdr:colOff>0</xdr:colOff>
      <xdr:row>75</xdr:row>
      <xdr:rowOff>38100</xdr:rowOff>
    </xdr:from>
    <xdr:to>
      <xdr:col>0</xdr:col>
      <xdr:colOff>6281928</xdr:colOff>
      <xdr:row>83</xdr:row>
      <xdr:rowOff>169164</xdr:rowOff>
    </xdr:to>
    <xdr:pic>
      <xdr:nvPicPr>
        <xdr:cNvPr id="19" name="Picture 18"/>
        <xdr:cNvPicPr>
          <a:picLocks/>
        </xdr:cNvPicPr>
      </xdr:nvPicPr>
      <xdr:blipFill>
        <a:blip xmlns:r="http://schemas.openxmlformats.org/officeDocument/2006/relationships" r:embed="rId5"/>
        <a:stretch>
          <a:fillRect/>
        </a:stretch>
      </xdr:blipFill>
      <xdr:spPr>
        <a:xfrm>
          <a:off x="0" y="20716875"/>
          <a:ext cx="6281928" cy="1655064"/>
        </a:xfrm>
        <a:prstGeom prst="rect">
          <a:avLst/>
        </a:prstGeom>
      </xdr:spPr>
    </xdr:pic>
    <xdr:clientData/>
  </xdr:twoCellAnchor>
  <xdr:twoCellAnchor editAs="oneCell">
    <xdr:from>
      <xdr:col>0</xdr:col>
      <xdr:colOff>0</xdr:colOff>
      <xdr:row>104</xdr:row>
      <xdr:rowOff>95250</xdr:rowOff>
    </xdr:from>
    <xdr:to>
      <xdr:col>0</xdr:col>
      <xdr:colOff>6276975</xdr:colOff>
      <xdr:row>113</xdr:row>
      <xdr:rowOff>47417</xdr:rowOff>
    </xdr:to>
    <xdr:pic>
      <xdr:nvPicPr>
        <xdr:cNvPr id="20" name="Picture 19"/>
        <xdr:cNvPicPr>
          <a:picLocks noChangeAspect="1"/>
        </xdr:cNvPicPr>
      </xdr:nvPicPr>
      <xdr:blipFill>
        <a:blip xmlns:r="http://schemas.openxmlformats.org/officeDocument/2006/relationships" r:embed="rId6"/>
        <a:stretch>
          <a:fillRect/>
        </a:stretch>
      </xdr:blipFill>
      <xdr:spPr>
        <a:xfrm>
          <a:off x="0" y="28679775"/>
          <a:ext cx="6276975" cy="1666667"/>
        </a:xfrm>
        <a:prstGeom prst="rect">
          <a:avLst/>
        </a:prstGeom>
      </xdr:spPr>
    </xdr:pic>
    <xdr:clientData/>
  </xdr:twoCellAnchor>
  <xdr:twoCellAnchor>
    <xdr:from>
      <xdr:col>0</xdr:col>
      <xdr:colOff>266700</xdr:colOff>
      <xdr:row>76</xdr:row>
      <xdr:rowOff>57150</xdr:rowOff>
    </xdr:from>
    <xdr:to>
      <xdr:col>0</xdr:col>
      <xdr:colOff>523875</xdr:colOff>
      <xdr:row>79</xdr:row>
      <xdr:rowOff>180975</xdr:rowOff>
    </xdr:to>
    <xdr:sp macro="" textlink="">
      <xdr:nvSpPr>
        <xdr:cNvPr id="21" name="Right Arrow 20"/>
        <xdr:cNvSpPr/>
      </xdr:nvSpPr>
      <xdr:spPr>
        <a:xfrm rot="5400000">
          <a:off x="47625" y="2096452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1371600</xdr:colOff>
      <xdr:row>87</xdr:row>
      <xdr:rowOff>76200</xdr:rowOff>
    </xdr:from>
    <xdr:to>
      <xdr:col>0</xdr:col>
      <xdr:colOff>1628775</xdr:colOff>
      <xdr:row>91</xdr:row>
      <xdr:rowOff>9525</xdr:rowOff>
    </xdr:to>
    <xdr:sp macro="" textlink="">
      <xdr:nvSpPr>
        <xdr:cNvPr id="22" name="Right Arrow 21"/>
        <xdr:cNvSpPr/>
      </xdr:nvSpPr>
      <xdr:spPr>
        <a:xfrm rot="5400000">
          <a:off x="1152525" y="2346007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2505075</xdr:colOff>
      <xdr:row>87</xdr:row>
      <xdr:rowOff>66675</xdr:rowOff>
    </xdr:from>
    <xdr:to>
      <xdr:col>0</xdr:col>
      <xdr:colOff>2762250</xdr:colOff>
      <xdr:row>91</xdr:row>
      <xdr:rowOff>0</xdr:rowOff>
    </xdr:to>
    <xdr:sp macro="" textlink="">
      <xdr:nvSpPr>
        <xdr:cNvPr id="23" name="Right Arrow 22"/>
        <xdr:cNvSpPr/>
      </xdr:nvSpPr>
      <xdr:spPr>
        <a:xfrm rot="5400000">
          <a:off x="2286000" y="23450550"/>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3371850</xdr:colOff>
      <xdr:row>87</xdr:row>
      <xdr:rowOff>76200</xdr:rowOff>
    </xdr:from>
    <xdr:to>
      <xdr:col>0</xdr:col>
      <xdr:colOff>3629025</xdr:colOff>
      <xdr:row>91</xdr:row>
      <xdr:rowOff>9525</xdr:rowOff>
    </xdr:to>
    <xdr:sp macro="" textlink="">
      <xdr:nvSpPr>
        <xdr:cNvPr id="24" name="Right Arrow 23"/>
        <xdr:cNvSpPr/>
      </xdr:nvSpPr>
      <xdr:spPr>
        <a:xfrm rot="5400000">
          <a:off x="3152775" y="2346007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3990975</xdr:colOff>
      <xdr:row>87</xdr:row>
      <xdr:rowOff>85725</xdr:rowOff>
    </xdr:from>
    <xdr:to>
      <xdr:col>0</xdr:col>
      <xdr:colOff>4248150</xdr:colOff>
      <xdr:row>91</xdr:row>
      <xdr:rowOff>19050</xdr:rowOff>
    </xdr:to>
    <xdr:sp macro="" textlink="">
      <xdr:nvSpPr>
        <xdr:cNvPr id="25" name="Right Arrow 24"/>
        <xdr:cNvSpPr/>
      </xdr:nvSpPr>
      <xdr:spPr>
        <a:xfrm rot="5400000">
          <a:off x="3771900" y="23469600"/>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4467225</xdr:colOff>
      <xdr:row>87</xdr:row>
      <xdr:rowOff>66675</xdr:rowOff>
    </xdr:from>
    <xdr:to>
      <xdr:col>0</xdr:col>
      <xdr:colOff>4724400</xdr:colOff>
      <xdr:row>91</xdr:row>
      <xdr:rowOff>0</xdr:rowOff>
    </xdr:to>
    <xdr:sp macro="" textlink="">
      <xdr:nvSpPr>
        <xdr:cNvPr id="26" name="Right Arrow 25"/>
        <xdr:cNvSpPr/>
      </xdr:nvSpPr>
      <xdr:spPr>
        <a:xfrm rot="5400000">
          <a:off x="4248150" y="23450550"/>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4962525</xdr:colOff>
      <xdr:row>87</xdr:row>
      <xdr:rowOff>95250</xdr:rowOff>
    </xdr:from>
    <xdr:to>
      <xdr:col>0</xdr:col>
      <xdr:colOff>5219700</xdr:colOff>
      <xdr:row>91</xdr:row>
      <xdr:rowOff>28575</xdr:rowOff>
    </xdr:to>
    <xdr:sp macro="" textlink="">
      <xdr:nvSpPr>
        <xdr:cNvPr id="27" name="Right Arrow 26"/>
        <xdr:cNvSpPr/>
      </xdr:nvSpPr>
      <xdr:spPr>
        <a:xfrm rot="5400000">
          <a:off x="4743450" y="2347912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5429250</xdr:colOff>
      <xdr:row>87</xdr:row>
      <xdr:rowOff>104775</xdr:rowOff>
    </xdr:from>
    <xdr:to>
      <xdr:col>0</xdr:col>
      <xdr:colOff>5686425</xdr:colOff>
      <xdr:row>91</xdr:row>
      <xdr:rowOff>38100</xdr:rowOff>
    </xdr:to>
    <xdr:sp macro="" textlink="">
      <xdr:nvSpPr>
        <xdr:cNvPr id="28" name="Right Arrow 27"/>
        <xdr:cNvSpPr/>
      </xdr:nvSpPr>
      <xdr:spPr>
        <a:xfrm rot="5400000">
          <a:off x="5210175" y="23488650"/>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5876925</xdr:colOff>
      <xdr:row>87</xdr:row>
      <xdr:rowOff>95250</xdr:rowOff>
    </xdr:from>
    <xdr:to>
      <xdr:col>0</xdr:col>
      <xdr:colOff>6134100</xdr:colOff>
      <xdr:row>91</xdr:row>
      <xdr:rowOff>28575</xdr:rowOff>
    </xdr:to>
    <xdr:sp macro="" textlink="">
      <xdr:nvSpPr>
        <xdr:cNvPr id="29" name="Right Arrow 28"/>
        <xdr:cNvSpPr/>
      </xdr:nvSpPr>
      <xdr:spPr>
        <a:xfrm rot="5400000">
          <a:off x="5657850" y="2347912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3219450</xdr:colOff>
      <xdr:row>107</xdr:row>
      <xdr:rowOff>19050</xdr:rowOff>
    </xdr:from>
    <xdr:to>
      <xdr:col>0</xdr:col>
      <xdr:colOff>3476625</xdr:colOff>
      <xdr:row>110</xdr:row>
      <xdr:rowOff>142875</xdr:rowOff>
    </xdr:to>
    <xdr:sp macro="" textlink="">
      <xdr:nvSpPr>
        <xdr:cNvPr id="30" name="Right Arrow 29"/>
        <xdr:cNvSpPr/>
      </xdr:nvSpPr>
      <xdr:spPr>
        <a:xfrm rot="5400000">
          <a:off x="3000375" y="2902267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4229100</xdr:colOff>
      <xdr:row>107</xdr:row>
      <xdr:rowOff>28575</xdr:rowOff>
    </xdr:from>
    <xdr:to>
      <xdr:col>0</xdr:col>
      <xdr:colOff>4486275</xdr:colOff>
      <xdr:row>110</xdr:row>
      <xdr:rowOff>152400</xdr:rowOff>
    </xdr:to>
    <xdr:sp macro="" textlink="">
      <xdr:nvSpPr>
        <xdr:cNvPr id="31" name="Right Arrow 30"/>
        <xdr:cNvSpPr/>
      </xdr:nvSpPr>
      <xdr:spPr>
        <a:xfrm rot="5400000">
          <a:off x="4010025" y="29032200"/>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4772025</xdr:colOff>
      <xdr:row>107</xdr:row>
      <xdr:rowOff>19050</xdr:rowOff>
    </xdr:from>
    <xdr:to>
      <xdr:col>0</xdr:col>
      <xdr:colOff>5029200</xdr:colOff>
      <xdr:row>110</xdr:row>
      <xdr:rowOff>142875</xdr:rowOff>
    </xdr:to>
    <xdr:sp macro="" textlink="">
      <xdr:nvSpPr>
        <xdr:cNvPr id="32" name="Right Arrow 31"/>
        <xdr:cNvSpPr/>
      </xdr:nvSpPr>
      <xdr:spPr>
        <a:xfrm rot="5400000">
          <a:off x="4552950" y="2902267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5553075</xdr:colOff>
      <xdr:row>107</xdr:row>
      <xdr:rowOff>19050</xdr:rowOff>
    </xdr:from>
    <xdr:to>
      <xdr:col>0</xdr:col>
      <xdr:colOff>5810250</xdr:colOff>
      <xdr:row>110</xdr:row>
      <xdr:rowOff>142875</xdr:rowOff>
    </xdr:to>
    <xdr:sp macro="" textlink="">
      <xdr:nvSpPr>
        <xdr:cNvPr id="33" name="Right Arrow 32"/>
        <xdr:cNvSpPr/>
      </xdr:nvSpPr>
      <xdr:spPr>
        <a:xfrm rot="5400000">
          <a:off x="5334000" y="29022675"/>
          <a:ext cx="695325" cy="257175"/>
        </a:xfrm>
        <a:prstGeom prst="rightArrow">
          <a:avLst/>
        </a:prstGeom>
        <a:solidFill>
          <a:schemeClr val="accent1"/>
        </a:solidFill>
        <a:ln>
          <a:solidFill>
            <a:schemeClr val="accent1"/>
          </a:solid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2485649</xdr:colOff>
      <xdr:row>15</xdr:row>
      <xdr:rowOff>127780</xdr:rowOff>
    </xdr:from>
    <xdr:to>
      <xdr:col>0</xdr:col>
      <xdr:colOff>3743325</xdr:colOff>
      <xdr:row>28</xdr:row>
      <xdr:rowOff>9119</xdr:rowOff>
    </xdr:to>
    <xdr:pic>
      <xdr:nvPicPr>
        <xdr:cNvPr id="2" name="Picture 1" descr="PowerPoint_mono-page.jpg"/>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85649" y="4709305"/>
          <a:ext cx="1257676" cy="22340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4</xdr:row>
      <xdr:rowOff>76200</xdr:rowOff>
    </xdr:from>
    <xdr:to>
      <xdr:col>5</xdr:col>
      <xdr:colOff>0</xdr:colOff>
      <xdr:row>6</xdr:row>
      <xdr:rowOff>133350</xdr:rowOff>
    </xdr:to>
    <xdr:sp macro="" textlink="">
      <xdr:nvSpPr>
        <xdr:cNvPr id="2" name="Right Arrow 1"/>
        <xdr:cNvSpPr/>
      </xdr:nvSpPr>
      <xdr:spPr>
        <a:xfrm>
          <a:off x="1371600" y="2676525"/>
          <a:ext cx="2057400" cy="419100"/>
        </a:xfrm>
        <a:prstGeom prst="rightArrow">
          <a:avLst/>
        </a:prstGeom>
        <a:gradFill>
          <a:gsLst>
            <a:gs pos="0">
              <a:schemeClr val="accent1">
                <a:lumMod val="20000"/>
                <a:lumOff val="80000"/>
              </a:schemeClr>
            </a:gs>
            <a:gs pos="100000">
              <a:schemeClr val="accent1"/>
            </a:gs>
          </a:gsLst>
          <a:lin ang="0" scaled="0"/>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rPr>
            <a:t>Low                                Importance                                High</a:t>
          </a:r>
        </a:p>
      </xdr:txBody>
    </xdr:sp>
    <xdr:clientData/>
  </xdr:twoCellAnchor>
  <xdr:twoCellAnchor>
    <xdr:from>
      <xdr:col>1</xdr:col>
      <xdr:colOff>219075</xdr:colOff>
      <xdr:row>1</xdr:row>
      <xdr:rowOff>0</xdr:rowOff>
    </xdr:from>
    <xdr:to>
      <xdr:col>1</xdr:col>
      <xdr:colOff>638175</xdr:colOff>
      <xdr:row>4</xdr:row>
      <xdr:rowOff>0</xdr:rowOff>
    </xdr:to>
    <xdr:sp macro="" textlink="">
      <xdr:nvSpPr>
        <xdr:cNvPr id="3" name="Right Arrow 2"/>
        <xdr:cNvSpPr/>
      </xdr:nvSpPr>
      <xdr:spPr>
        <a:xfrm rot="16200000">
          <a:off x="85725" y="1362075"/>
          <a:ext cx="2057400" cy="419100"/>
        </a:xfrm>
        <a:prstGeom prst="rightArrow">
          <a:avLst/>
        </a:prstGeom>
        <a:gradFill>
          <a:gsLst>
            <a:gs pos="0">
              <a:schemeClr val="accent1">
                <a:lumMod val="20000"/>
                <a:lumOff val="80000"/>
              </a:schemeClr>
            </a:gs>
            <a:gs pos="100000">
              <a:schemeClr val="accent1"/>
            </a:gs>
          </a:gsLst>
          <a:lin ang="0" scaled="0"/>
        </a:gradFill>
        <a:ln>
          <a:noFill/>
        </a:ln>
      </xdr:spPr>
      <xdr:style>
        <a:lnRef idx="1">
          <a:schemeClr val="accent1"/>
        </a:lnRef>
        <a:fillRef idx="3">
          <a:schemeClr val="accent1"/>
        </a:fillRef>
        <a:effectRef idx="2">
          <a:schemeClr val="accent1"/>
        </a:effectRef>
        <a:fontRef idx="minor">
          <a:schemeClr val="lt1"/>
        </a:fontRef>
      </xdr:style>
      <xdr:txBody>
        <a:bodyPr vertOverflow="clip" horzOverflow="clip" rtlCol="0" anchor="ctr"/>
        <a:lstStyle/>
        <a:p>
          <a:pPr algn="ctr"/>
          <a:r>
            <a:rPr lang="en-US" sz="1100" b="1">
              <a:solidFill>
                <a:schemeClr val="tx1"/>
              </a:solidFill>
            </a:rPr>
            <a:t>Low                                                                      Influence                                                                      High</a:t>
          </a:r>
        </a:p>
      </xdr:txBody>
    </xdr:sp>
    <xdr:clientData/>
  </xdr:twoCellAnchor>
  <xdr:twoCellAnchor>
    <xdr:from>
      <xdr:col>2</xdr:col>
      <xdr:colOff>0</xdr:colOff>
      <xdr:row>1</xdr:row>
      <xdr:rowOff>952500</xdr:rowOff>
    </xdr:from>
    <xdr:to>
      <xdr:col>3</xdr:col>
      <xdr:colOff>19049</xdr:colOff>
      <xdr:row>2</xdr:row>
      <xdr:rowOff>19051</xdr:rowOff>
    </xdr:to>
    <xdr:sp macro="" textlink="">
      <xdr:nvSpPr>
        <xdr:cNvPr id="4" name="TextBox 3"/>
        <xdr:cNvSpPr txBox="1"/>
      </xdr:nvSpPr>
      <xdr:spPr>
        <a:xfrm>
          <a:off x="1360714" y="1496786"/>
          <a:ext cx="1391103" cy="4386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000"/>
            <a:t>Low</a:t>
          </a:r>
          <a:r>
            <a:rPr lang="en-US" sz="1000" baseline="0"/>
            <a:t> Importance</a:t>
          </a:r>
        </a:p>
        <a:p>
          <a:pPr algn="ctr"/>
          <a:r>
            <a:rPr lang="en-US" sz="1000" baseline="0"/>
            <a:t>High Influence</a:t>
          </a:r>
          <a:endParaRPr lang="en-US" sz="1000"/>
        </a:p>
      </xdr:txBody>
    </xdr:sp>
    <xdr:clientData/>
  </xdr:twoCellAnchor>
  <xdr:twoCellAnchor>
    <xdr:from>
      <xdr:col>2</xdr:col>
      <xdr:colOff>1609725</xdr:colOff>
      <xdr:row>1</xdr:row>
      <xdr:rowOff>967468</xdr:rowOff>
    </xdr:from>
    <xdr:to>
      <xdr:col>4</xdr:col>
      <xdr:colOff>9524</xdr:colOff>
      <xdr:row>2</xdr:row>
      <xdr:rowOff>9524</xdr:rowOff>
    </xdr:to>
    <xdr:sp macro="" textlink="">
      <xdr:nvSpPr>
        <xdr:cNvPr id="6" name="TextBox 5"/>
        <xdr:cNvSpPr txBox="1"/>
      </xdr:nvSpPr>
      <xdr:spPr>
        <a:xfrm>
          <a:off x="2571750" y="1510393"/>
          <a:ext cx="1638299" cy="6708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000" baseline="0"/>
            <a:t>Medium Importance</a:t>
          </a:r>
        </a:p>
        <a:p>
          <a:pPr algn="ctr"/>
          <a:r>
            <a:rPr lang="en-US" sz="1000" baseline="0"/>
            <a:t>High Influence</a:t>
          </a:r>
          <a:endParaRPr lang="en-US" sz="1000"/>
        </a:p>
      </xdr:txBody>
    </xdr:sp>
    <xdr:clientData/>
  </xdr:twoCellAnchor>
  <xdr:twoCellAnchor>
    <xdr:from>
      <xdr:col>4</xdr:col>
      <xdr:colOff>9525</xdr:colOff>
      <xdr:row>1</xdr:row>
      <xdr:rowOff>941160</xdr:rowOff>
    </xdr:from>
    <xdr:to>
      <xdr:col>5</xdr:col>
      <xdr:colOff>28574</xdr:colOff>
      <xdr:row>2</xdr:row>
      <xdr:rowOff>19051</xdr:rowOff>
    </xdr:to>
    <xdr:sp macro="" textlink="">
      <xdr:nvSpPr>
        <xdr:cNvPr id="7" name="TextBox 6"/>
        <xdr:cNvSpPr txBox="1"/>
      </xdr:nvSpPr>
      <xdr:spPr>
        <a:xfrm>
          <a:off x="4114346" y="1485446"/>
          <a:ext cx="1391103" cy="449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000" baseline="0"/>
            <a:t>High Importance</a:t>
          </a:r>
        </a:p>
        <a:p>
          <a:pPr algn="ctr"/>
          <a:r>
            <a:rPr lang="en-US" sz="1000" baseline="0"/>
            <a:t>High Influence</a:t>
          </a:r>
          <a:endParaRPr lang="en-US" sz="1000"/>
        </a:p>
      </xdr:txBody>
    </xdr:sp>
    <xdr:clientData/>
  </xdr:twoCellAnchor>
  <xdr:twoCellAnchor>
    <xdr:from>
      <xdr:col>2</xdr:col>
      <xdr:colOff>0</xdr:colOff>
      <xdr:row>2</xdr:row>
      <xdr:rowOff>941161</xdr:rowOff>
    </xdr:from>
    <xdr:to>
      <xdr:col>3</xdr:col>
      <xdr:colOff>19049</xdr:colOff>
      <xdr:row>3</xdr:row>
      <xdr:rowOff>19051</xdr:rowOff>
    </xdr:to>
    <xdr:sp macro="" textlink="">
      <xdr:nvSpPr>
        <xdr:cNvPr id="8" name="TextBox 7"/>
        <xdr:cNvSpPr txBox="1"/>
      </xdr:nvSpPr>
      <xdr:spPr>
        <a:xfrm>
          <a:off x="1360714" y="2857500"/>
          <a:ext cx="1391103" cy="449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000"/>
            <a:t>Low</a:t>
          </a:r>
          <a:r>
            <a:rPr lang="en-US" sz="1000" baseline="0"/>
            <a:t> Importance</a:t>
          </a:r>
        </a:p>
        <a:p>
          <a:pPr algn="ctr"/>
          <a:r>
            <a:rPr lang="en-US" sz="1000" baseline="0"/>
            <a:t>Medium Influence</a:t>
          </a:r>
          <a:endParaRPr lang="en-US" sz="1000"/>
        </a:p>
      </xdr:txBody>
    </xdr:sp>
    <xdr:clientData/>
  </xdr:twoCellAnchor>
  <xdr:twoCellAnchor>
    <xdr:from>
      <xdr:col>2</xdr:col>
      <xdr:colOff>12700</xdr:colOff>
      <xdr:row>3</xdr:row>
      <xdr:rowOff>929822</xdr:rowOff>
    </xdr:from>
    <xdr:to>
      <xdr:col>3</xdr:col>
      <xdr:colOff>31749</xdr:colOff>
      <xdr:row>4</xdr:row>
      <xdr:rowOff>6351</xdr:rowOff>
    </xdr:to>
    <xdr:sp macro="" textlink="">
      <xdr:nvSpPr>
        <xdr:cNvPr id="9" name="TextBox 8"/>
        <xdr:cNvSpPr txBox="1"/>
      </xdr:nvSpPr>
      <xdr:spPr>
        <a:xfrm>
          <a:off x="1373414" y="4218215"/>
          <a:ext cx="1391103" cy="4485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000"/>
            <a:t>Low</a:t>
          </a:r>
          <a:r>
            <a:rPr lang="en-US" sz="1000" baseline="0"/>
            <a:t> Importance</a:t>
          </a:r>
        </a:p>
        <a:p>
          <a:pPr algn="ctr"/>
          <a:r>
            <a:rPr lang="en-US" sz="1000" baseline="0"/>
            <a:t>Low Influence</a:t>
          </a:r>
          <a:endParaRPr lang="en-US" sz="1000"/>
        </a:p>
      </xdr:txBody>
    </xdr:sp>
    <xdr:clientData/>
  </xdr:twoCellAnchor>
  <xdr:twoCellAnchor>
    <xdr:from>
      <xdr:col>3</xdr:col>
      <xdr:colOff>12700</xdr:colOff>
      <xdr:row>2</xdr:row>
      <xdr:rowOff>975179</xdr:rowOff>
    </xdr:from>
    <xdr:to>
      <xdr:col>4</xdr:col>
      <xdr:colOff>31749</xdr:colOff>
      <xdr:row>3</xdr:row>
      <xdr:rowOff>19051</xdr:rowOff>
    </xdr:to>
    <xdr:sp macro="" textlink="">
      <xdr:nvSpPr>
        <xdr:cNvPr id="10" name="TextBox 9"/>
        <xdr:cNvSpPr txBox="1"/>
      </xdr:nvSpPr>
      <xdr:spPr>
        <a:xfrm>
          <a:off x="2745468" y="2891518"/>
          <a:ext cx="1391102" cy="415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000" baseline="0"/>
            <a:t>Medium Importance</a:t>
          </a:r>
        </a:p>
        <a:p>
          <a:pPr algn="ctr"/>
          <a:r>
            <a:rPr lang="en-US" sz="1000" baseline="0"/>
            <a:t>Medium Influence</a:t>
          </a:r>
          <a:endParaRPr lang="en-US" sz="1000"/>
        </a:p>
      </xdr:txBody>
    </xdr:sp>
    <xdr:clientData/>
  </xdr:twoCellAnchor>
  <xdr:twoCellAnchor>
    <xdr:from>
      <xdr:col>4</xdr:col>
      <xdr:colOff>9525</xdr:colOff>
      <xdr:row>2</xdr:row>
      <xdr:rowOff>997856</xdr:rowOff>
    </xdr:from>
    <xdr:to>
      <xdr:col>5</xdr:col>
      <xdr:colOff>28574</xdr:colOff>
      <xdr:row>3</xdr:row>
      <xdr:rowOff>9525</xdr:rowOff>
    </xdr:to>
    <xdr:sp macro="" textlink="">
      <xdr:nvSpPr>
        <xdr:cNvPr id="11" name="TextBox 10"/>
        <xdr:cNvSpPr txBox="1"/>
      </xdr:nvSpPr>
      <xdr:spPr>
        <a:xfrm>
          <a:off x="4114346" y="2914195"/>
          <a:ext cx="1391103" cy="383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000" baseline="0"/>
            <a:t>High Importance</a:t>
          </a:r>
        </a:p>
        <a:p>
          <a:pPr algn="ctr"/>
          <a:r>
            <a:rPr lang="en-US" sz="1000" baseline="0"/>
            <a:t>Medium Influence</a:t>
          </a:r>
          <a:endParaRPr lang="en-US" sz="1000"/>
        </a:p>
      </xdr:txBody>
    </xdr:sp>
    <xdr:clientData/>
  </xdr:twoCellAnchor>
  <xdr:twoCellAnchor>
    <xdr:from>
      <xdr:col>2</xdr:col>
      <xdr:colOff>1365250</xdr:colOff>
      <xdr:row>3</xdr:row>
      <xdr:rowOff>986517</xdr:rowOff>
    </xdr:from>
    <xdr:to>
      <xdr:col>4</xdr:col>
      <xdr:colOff>12699</xdr:colOff>
      <xdr:row>4</xdr:row>
      <xdr:rowOff>15875</xdr:rowOff>
    </xdr:to>
    <xdr:sp macro="" textlink="">
      <xdr:nvSpPr>
        <xdr:cNvPr id="13" name="TextBox 12"/>
        <xdr:cNvSpPr txBox="1"/>
      </xdr:nvSpPr>
      <xdr:spPr>
        <a:xfrm>
          <a:off x="2725964" y="4274910"/>
          <a:ext cx="1391556" cy="401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000"/>
            <a:t>Medium </a:t>
          </a:r>
          <a:r>
            <a:rPr lang="en-US" sz="1000" baseline="0"/>
            <a:t>Importance</a:t>
          </a:r>
        </a:p>
        <a:p>
          <a:pPr algn="ctr"/>
          <a:r>
            <a:rPr lang="en-US" sz="1000" baseline="0"/>
            <a:t>Low Influence</a:t>
          </a:r>
          <a:endParaRPr lang="en-US" sz="1000"/>
        </a:p>
      </xdr:txBody>
    </xdr:sp>
    <xdr:clientData/>
  </xdr:twoCellAnchor>
  <xdr:twoCellAnchor>
    <xdr:from>
      <xdr:col>4</xdr:col>
      <xdr:colOff>9525</xdr:colOff>
      <xdr:row>3</xdr:row>
      <xdr:rowOff>986518</xdr:rowOff>
    </xdr:from>
    <xdr:to>
      <xdr:col>5</xdr:col>
      <xdr:colOff>28574</xdr:colOff>
      <xdr:row>4</xdr:row>
      <xdr:rowOff>19051</xdr:rowOff>
    </xdr:to>
    <xdr:sp macro="" textlink="">
      <xdr:nvSpPr>
        <xdr:cNvPr id="14" name="TextBox 13"/>
        <xdr:cNvSpPr txBox="1"/>
      </xdr:nvSpPr>
      <xdr:spPr>
        <a:xfrm>
          <a:off x="4114346" y="4274911"/>
          <a:ext cx="1391103" cy="4045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lstStyle/>
        <a:p>
          <a:pPr algn="ctr"/>
          <a:r>
            <a:rPr lang="en-US" sz="1000" baseline="0"/>
            <a:t>High Importance</a:t>
          </a:r>
        </a:p>
        <a:p>
          <a:pPr algn="ctr"/>
          <a:r>
            <a:rPr lang="en-US" sz="1000" baseline="0"/>
            <a:t>Low Influence</a:t>
          </a:r>
          <a:endParaRPr lang="en-US" sz="1000"/>
        </a:p>
      </xdr:txBody>
    </xdr:sp>
    <xdr:clientData/>
  </xdr:twoCellAnchor>
</xdr:wsDr>
</file>

<file path=xl/theme/theme1.xml><?xml version="1.0" encoding="utf-8"?>
<a:theme xmlns:a="http://schemas.openxmlformats.org/drawingml/2006/main" name="Vested">
  <a:themeElements>
    <a:clrScheme name="Vested">
      <a:dk1>
        <a:srgbClr val="5C5C5C"/>
      </a:dk1>
      <a:lt1>
        <a:sysClr val="window" lastClr="FFFFFF"/>
      </a:lt1>
      <a:dk2>
        <a:srgbClr val="000000"/>
      </a:dk2>
      <a:lt2>
        <a:srgbClr val="FFFFFF"/>
      </a:lt2>
      <a:accent1>
        <a:srgbClr val="F77F00"/>
      </a:accent1>
      <a:accent2>
        <a:srgbClr val="32ACBD"/>
      </a:accent2>
      <a:accent3>
        <a:srgbClr val="A9C632"/>
      </a:accent3>
      <a:accent4>
        <a:srgbClr val="FF4F24"/>
      </a:accent4>
      <a:accent5>
        <a:srgbClr val="F1CE4B"/>
      </a:accent5>
      <a:accent6>
        <a:srgbClr val="A5A7AF"/>
      </a:accent6>
      <a:hlink>
        <a:srgbClr val="F77F00"/>
      </a:hlink>
      <a:folHlink>
        <a:srgbClr val="32ACBD"/>
      </a:folHlink>
    </a:clrScheme>
    <a:fontScheme name="Aria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Vested" id="{E56B8AFF-6AFA-4E08-95AE-FB0B9F3D8525}" vid="{23C0EF8A-B9B3-4079-B353-183FA12D0F9F}"/>
    </a:ext>
  </a:extLst>
</a:theme>
</file>

<file path=xl/worksheets/_rels/sheet1.xml.rels><?xml version="1.0" encoding="UTF-8" standalone="no"?>
<Relationships xmlns="http://schemas.openxmlformats.org/package/2006/relationships">
<Relationship Id="rId1" Target="http://www.vestedway.com/tag/elephant-in-the-room/" TargetMode="External" Type="http://schemas.openxmlformats.org/officeDocument/2006/relationships/hyperlink"/>
<Relationship Id="rId2" Target="../printerSettings/printerSettings1.bin" Type="http://schemas.openxmlformats.org/officeDocument/2006/relationships/printerSettings"/>
<Relationship Id="rId3" Target="../drawings/drawing1.xml" Type="http://schemas.openxmlformats.org/officeDocument/2006/relationships/drawing"/>
<Relationship Id="rId4" Target="../drawings/vmlDrawing1.vml" Type="http://schemas.openxmlformats.org/officeDocument/2006/relationships/vmlDrawing"/>
</Relationships>

</file>

<file path=xl/worksheets/_rels/sheet2.xml.rels><?xml version="1.0" encoding="UTF-8" standalone="no"?>
<Relationships xmlns="http://schemas.openxmlformats.org/package/2006/relationships">
<Relationship Id="rId1" Target="http://www.vestedway.com/terms-of-use-agreement-open-source-material/" TargetMode="External" Type="http://schemas.openxmlformats.org/officeDocument/2006/relationships/hyperlink"/>
<Relationship Id="rId2" Target="../printerSettings/printerSettings2.bin" Type="http://schemas.openxmlformats.org/officeDocument/2006/relationships/printerSettings"/>
<Relationship Id="rId3" Target="../drawings/drawing2.xml" Type="http://schemas.openxmlformats.org/officeDocument/2006/relationships/drawing"/>
<Relationship Id="rId4" Target="../drawings/vmlDrawing2.vml" Type="http://schemas.openxmlformats.org/officeDocument/2006/relationships/vmlDrawing"/>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 Id="rId2" Target="../drawings/vmlDrawing3.vml" Type="http://schemas.openxmlformats.org/officeDocument/2006/relationships/vmlDrawing"/>
</Relationships>

</file>

<file path=xl/worksheets/_rels/sheet4.xml.rels><?xml version="1.0" encoding="UTF-8" standalone="no"?>
<Relationships xmlns="http://schemas.openxmlformats.org/package/2006/relationships">
<Relationship Id="rId1" Target="../printerSettings/printerSettings4.bin" Type="http://schemas.openxmlformats.org/officeDocument/2006/relationships/printerSettings"/>
<Relationship Id="rId2" Target="../drawings/vmlDrawing4.vml" Type="http://schemas.openxmlformats.org/officeDocument/2006/relationships/vmlDrawing"/>
</Relationships>

</file>

<file path=xl/worksheets/_rels/sheet5.xml.rels><?xml version="1.0" encoding="UTF-8" standalone="no"?>
<Relationships xmlns="http://schemas.openxmlformats.org/package/2006/relationships">
<Relationship Id="rId1" Target="../printerSettings/printerSettings5.bin" Type="http://schemas.openxmlformats.org/officeDocument/2006/relationships/printerSettings"/>
<Relationship Id="rId2" Target="../drawings/drawing3.xml" Type="http://schemas.openxmlformats.org/officeDocument/2006/relationships/drawing"/>
<Relationship Id="rId3" Target="../drawings/vmlDrawing5.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5"/>
  <sheetViews>
    <sheetView showGridLines="0" topLeftCell="A101" zoomScaleNormal="100" zoomScaleSheetLayoutView="145" workbookViewId="0">
      <selection activeCell="A101" sqref="A101"/>
    </sheetView>
  </sheetViews>
  <sheetFormatPr defaultColWidth="11.375" defaultRowHeight="15" x14ac:dyDescent="0.2"/>
  <cols>
    <col min="1" max="1" width="82.875" style="12" customWidth="1"/>
    <col min="2" max="16384" width="11.375" style="12"/>
  </cols>
  <sheetData>
    <row r="1" spans="1:1" ht="93.75" customHeight="1" thickTop="1" x14ac:dyDescent="0.2">
      <c r="A1" s="34" t="s">
        <v>57</v>
      </c>
    </row>
    <row r="2" spans="1:1" x14ac:dyDescent="0.2">
      <c r="A2" s="35"/>
    </row>
    <row r="3" spans="1:1" ht="48.75" customHeight="1" thickBot="1" x14ac:dyDescent="0.25">
      <c r="A3" s="36" t="s">
        <v>28</v>
      </c>
    </row>
    <row r="4" spans="1:1" ht="15.75" thickTop="1" x14ac:dyDescent="0.2"/>
    <row r="5" spans="1:1" ht="18.75" x14ac:dyDescent="0.3">
      <c r="A5" s="19" t="s">
        <v>29</v>
      </c>
    </row>
    <row r="7" spans="1:1" ht="60" x14ac:dyDescent="0.2">
      <c r="A7" s="12" t="s">
        <v>30</v>
      </c>
    </row>
    <row r="9" spans="1:1" ht="60" x14ac:dyDescent="0.2">
      <c r="A9" s="13" t="s">
        <v>31</v>
      </c>
    </row>
    <row r="14" spans="1:1" x14ac:dyDescent="0.2">
      <c r="A14" s="12" t="s">
        <v>32</v>
      </c>
    </row>
    <row r="25" spans="1:1" ht="30" x14ac:dyDescent="0.2">
      <c r="A25" s="12" t="s">
        <v>33</v>
      </c>
    </row>
    <row r="33" spans="1:1" ht="37.5" x14ac:dyDescent="0.3">
      <c r="A33" s="19" t="s">
        <v>58</v>
      </c>
    </row>
    <row r="35" spans="1:1" ht="60" x14ac:dyDescent="0.2">
      <c r="A35" s="12" t="s">
        <v>59</v>
      </c>
    </row>
    <row r="45" spans="1:1" ht="60" x14ac:dyDescent="0.2">
      <c r="A45" s="12" t="s">
        <v>41</v>
      </c>
    </row>
    <row r="68" spans="1:1" ht="60" x14ac:dyDescent="0.2">
      <c r="A68" s="23" t="s">
        <v>34</v>
      </c>
    </row>
    <row r="70" spans="1:1" ht="18.75" x14ac:dyDescent="0.3">
      <c r="A70" s="19" t="s">
        <v>35</v>
      </c>
    </row>
    <row r="72" spans="1:1" ht="30" x14ac:dyDescent="0.2">
      <c r="A72" s="12" t="s">
        <v>36</v>
      </c>
    </row>
    <row r="74" spans="1:1" ht="120" x14ac:dyDescent="0.2">
      <c r="A74" s="24" t="s">
        <v>43</v>
      </c>
    </row>
    <row r="85" spans="1:1" ht="60" x14ac:dyDescent="0.2">
      <c r="A85" s="37" t="s">
        <v>42</v>
      </c>
    </row>
    <row r="96" spans="1:1" ht="60" x14ac:dyDescent="0.2">
      <c r="A96" s="27" t="s">
        <v>37</v>
      </c>
    </row>
    <row r="98" spans="1:1" x14ac:dyDescent="0.2">
      <c r="A98" s="28" t="s">
        <v>38</v>
      </c>
    </row>
    <row r="100" spans="1:1" ht="60" x14ac:dyDescent="0.2">
      <c r="A100" s="27" t="s">
        <v>60</v>
      </c>
    </row>
    <row r="102" spans="1:1" ht="37.5" x14ac:dyDescent="0.3">
      <c r="A102" s="19" t="s">
        <v>39</v>
      </c>
    </row>
    <row r="104" spans="1:1" ht="45" x14ac:dyDescent="0.2">
      <c r="A104" s="12" t="s">
        <v>44</v>
      </c>
    </row>
    <row r="115" spans="1:1" ht="60" x14ac:dyDescent="0.2">
      <c r="A115" s="27" t="s">
        <v>51</v>
      </c>
    </row>
  </sheetData>
  <phoneticPr fontId="5" type="noConversion"/>
  <hyperlinks>
    <hyperlink ref="A98" r:id="rId1"/>
  </hyperlinks>
  <pageMargins left="0.7" right="0.7" top="0.75" bottom="0.75" header="0.3" footer="0.3"/>
  <pageSetup orientation="portrait" verticalDpi="0" r:id="rId2"/>
  <headerFooter>
    <oddHeader>&amp;C&amp;16Vested® Open Source Stakeholder Analysis and Communication Plan</oddHeader>
    <oddFooter>&amp;L©2014 Vested Outsourcing Inc.&amp;C&amp;P&amp;R&amp;G</oddFooter>
  </headerFooter>
  <drawing r:id="rId3"/>
  <legacyDrawingHF r:id="rId4"/>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showGridLines="0" workbookViewId="0">
      <selection activeCell="A8" sqref="A8"/>
    </sheetView>
  </sheetViews>
  <sheetFormatPr defaultColWidth="10" defaultRowHeight="14.25" x14ac:dyDescent="0.2"/>
  <cols>
    <col min="1" max="1" width="79.125" style="38" customWidth="1"/>
    <col min="2" max="16384" width="10" style="38"/>
  </cols>
  <sheetData>
    <row r="1" spans="1:1" ht="71.25" x14ac:dyDescent="0.2">
      <c r="A1" s="39" t="s">
        <v>45</v>
      </c>
    </row>
    <row r="3" spans="1:1" ht="28.5" x14ac:dyDescent="0.2">
      <c r="A3" s="38" t="s">
        <v>46</v>
      </c>
    </row>
    <row r="5" spans="1:1" ht="29.25" x14ac:dyDescent="0.2">
      <c r="A5" s="39" t="s">
        <v>52</v>
      </c>
    </row>
    <row r="6" spans="1:1" ht="29.25" x14ac:dyDescent="0.2">
      <c r="A6" s="39" t="s">
        <v>47</v>
      </c>
    </row>
    <row r="7" spans="1:1" ht="15" x14ac:dyDescent="0.2">
      <c r="A7" s="39" t="s">
        <v>53</v>
      </c>
    </row>
    <row r="8" spans="1:1" ht="29.25" x14ac:dyDescent="0.2">
      <c r="A8" s="39" t="s">
        <v>54</v>
      </c>
    </row>
    <row r="9" spans="1:1" ht="15" x14ac:dyDescent="0.2">
      <c r="A9" s="39" t="s">
        <v>55</v>
      </c>
    </row>
    <row r="10" spans="1:1" ht="29.25" x14ac:dyDescent="0.2">
      <c r="A10" s="39" t="s">
        <v>56</v>
      </c>
    </row>
    <row r="12" spans="1:1" x14ac:dyDescent="0.2">
      <c r="A12" s="38" t="s">
        <v>48</v>
      </c>
    </row>
    <row r="13" spans="1:1" x14ac:dyDescent="0.2">
      <c r="A13" s="40" t="s">
        <v>49</v>
      </c>
    </row>
    <row r="15" spans="1:1" ht="28.5" x14ac:dyDescent="0.2">
      <c r="A15" s="38" t="s">
        <v>50</v>
      </c>
    </row>
  </sheetData>
  <phoneticPr fontId="5" type="noConversion"/>
  <hyperlinks>
    <hyperlink ref="A13" r:id="rId1"/>
  </hyperlinks>
  <pageMargins left="0.7" right="0.7" top="0.75" bottom="0.75" header="0.3" footer="0.3"/>
  <pageSetup orientation="portrait" verticalDpi="0" r:id="rId2"/>
  <headerFooter>
    <oddHeader>&amp;C&amp;16Vested® Open Source Stakeholder Analysis and Communication Plan</oddHeader>
    <oddFooter>&amp;L&amp;10©2014 Vested Outsourcing Inc.&amp;C&amp;10&amp;P&amp;R&amp;G</oddFooter>
  </headerFooter>
  <drawing r:id="rId3"/>
  <legacyDrawingHF r:id="rId4"/>
  <extLst>
    <ext xmlns:mx="http://schemas.microsoft.com/office/mac/excel/2008/main" uri="{64002731-A6B0-56B0-2670-7721B7C09600}">
      <mx:PLV Mode="1"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1"/>
  <sheetViews>
    <sheetView tabSelected="1" view="pageLayout" zoomScaleNormal="100" workbookViewId="0">
      <selection activeCell="C1" sqref="C1:C1048576"/>
    </sheetView>
  </sheetViews>
  <sheetFormatPr defaultColWidth="9" defaultRowHeight="14.25" x14ac:dyDescent="0.2"/>
  <cols>
    <col min="1" max="1" width="34.25" style="14" customWidth="1"/>
    <col min="2" max="2" width="16" style="14" customWidth="1"/>
    <col min="3" max="3" width="16.75" style="14" customWidth="1"/>
    <col min="4" max="4" width="17.375" style="14" customWidth="1"/>
    <col min="5" max="13" width="9" style="14"/>
    <col min="14" max="16" width="0" style="14" hidden="1" customWidth="1"/>
    <col min="17" max="16384" width="9" style="14"/>
  </cols>
  <sheetData>
    <row r="1" spans="1:16" ht="18" x14ac:dyDescent="0.2">
      <c r="A1" s="18" t="s">
        <v>16</v>
      </c>
      <c r="B1" s="18" t="s">
        <v>14</v>
      </c>
      <c r="C1" s="18" t="s">
        <v>15</v>
      </c>
      <c r="D1" s="18" t="s">
        <v>21</v>
      </c>
      <c r="N1" s="14">
        <f>COUNTIFS(B2:B51,"Low",C2:C51,"High")</f>
        <v>0</v>
      </c>
    </row>
    <row r="2" spans="1:16" x14ac:dyDescent="0.2">
      <c r="A2" s="20"/>
      <c r="B2" s="20"/>
      <c r="C2" s="20"/>
      <c r="D2" s="20"/>
      <c r="E2" s="15"/>
      <c r="N2" s="14">
        <f>COUNTIFS(B2:B51,"Medium",C2:C51,"High")</f>
        <v>0</v>
      </c>
      <c r="O2" s="14" t="s">
        <v>22</v>
      </c>
      <c r="P2" s="14" t="s">
        <v>25</v>
      </c>
    </row>
    <row r="3" spans="1:16" x14ac:dyDescent="0.2">
      <c r="A3" s="16"/>
      <c r="B3" s="21"/>
      <c r="C3" s="21"/>
      <c r="D3" s="21"/>
      <c r="N3" s="14">
        <f>COUNTIFS(B2:B51,"High",C2:C51,"High")</f>
        <v>0</v>
      </c>
      <c r="O3" s="14" t="s">
        <v>23</v>
      </c>
      <c r="P3" s="14" t="s">
        <v>27</v>
      </c>
    </row>
    <row r="4" spans="1:16" x14ac:dyDescent="0.2">
      <c r="A4" s="16"/>
      <c r="B4" s="21"/>
      <c r="C4" s="21"/>
      <c r="D4" s="21"/>
      <c r="E4" s="17"/>
      <c r="F4" s="17"/>
      <c r="G4" s="17"/>
      <c r="H4" s="17"/>
      <c r="I4" s="17"/>
      <c r="J4" s="17"/>
      <c r="K4" s="17"/>
      <c r="L4" s="17"/>
      <c r="N4" s="14">
        <f>COUNTIFS(B2:B51,"Low",C2:C51,"Medium")</f>
        <v>0</v>
      </c>
      <c r="O4" s="14" t="s">
        <v>24</v>
      </c>
      <c r="P4" s="14" t="s">
        <v>26</v>
      </c>
    </row>
    <row r="5" spans="1:16" x14ac:dyDescent="0.2">
      <c r="A5" s="16"/>
      <c r="B5" s="21"/>
      <c r="C5" s="21"/>
      <c r="D5" s="21"/>
      <c r="E5" s="17"/>
      <c r="F5" s="17"/>
      <c r="G5" s="17"/>
      <c r="H5" s="17"/>
      <c r="I5" s="17"/>
      <c r="J5" s="17"/>
      <c r="K5" s="17"/>
      <c r="L5" s="17"/>
      <c r="N5" s="14">
        <f>COUNTIFS(B2:B51,"Medium",C2:C51,"Medium")</f>
        <v>0</v>
      </c>
    </row>
    <row r="6" spans="1:16" x14ac:dyDescent="0.2">
      <c r="A6" s="16"/>
      <c r="B6" s="16"/>
      <c r="C6" s="16"/>
      <c r="D6" s="16"/>
      <c r="E6" s="17"/>
      <c r="F6" s="17"/>
      <c r="G6" s="17"/>
      <c r="H6" s="17"/>
      <c r="I6" s="17"/>
      <c r="J6" s="17"/>
      <c r="K6" s="17"/>
      <c r="L6" s="17"/>
      <c r="N6" s="14">
        <f>COUNTIFS(B2:B51,"High",C2:C51,"Medium")</f>
        <v>0</v>
      </c>
    </row>
    <row r="7" spans="1:16" x14ac:dyDescent="0.2">
      <c r="A7" s="16"/>
      <c r="B7" s="16"/>
      <c r="C7" s="16"/>
      <c r="D7" s="16"/>
      <c r="N7" s="14">
        <f>COUNTIFS(B2:B51,"Low",C2:C51,"Low")</f>
        <v>0</v>
      </c>
    </row>
    <row r="8" spans="1:16" x14ac:dyDescent="0.2">
      <c r="A8" s="16"/>
      <c r="B8" s="16"/>
      <c r="C8" s="16"/>
      <c r="D8" s="16"/>
      <c r="N8" s="14">
        <f>COUNTIFS(B2:B51,"Medium",C2:C51,"Low")</f>
        <v>0</v>
      </c>
    </row>
    <row r="9" spans="1:16" x14ac:dyDescent="0.2">
      <c r="A9" s="16"/>
      <c r="B9" s="16"/>
      <c r="C9" s="16"/>
      <c r="D9" s="16"/>
      <c r="N9" s="14">
        <f>COUNTIFS(B2:B51,"High",C2:C51,"Low")</f>
        <v>0</v>
      </c>
    </row>
    <row r="10" spans="1:16" x14ac:dyDescent="0.2">
      <c r="A10" s="16"/>
      <c r="B10" s="16"/>
      <c r="C10" s="16"/>
      <c r="D10" s="16"/>
    </row>
    <row r="11" spans="1:16" x14ac:dyDescent="0.2">
      <c r="A11" s="16"/>
      <c r="B11" s="16"/>
      <c r="C11" s="16"/>
      <c r="D11" s="16"/>
    </row>
    <row r="12" spans="1:16" x14ac:dyDescent="0.2">
      <c r="A12" s="16"/>
      <c r="B12" s="16"/>
      <c r="C12" s="16"/>
      <c r="D12" s="16"/>
    </row>
    <row r="13" spans="1:16" x14ac:dyDescent="0.2">
      <c r="A13" s="16"/>
      <c r="B13" s="16"/>
      <c r="C13" s="16"/>
      <c r="D13" s="16"/>
    </row>
    <row r="14" spans="1:16" x14ac:dyDescent="0.2">
      <c r="A14" s="16"/>
      <c r="B14" s="16"/>
      <c r="C14" s="16"/>
      <c r="D14" s="16"/>
    </row>
    <row r="15" spans="1:16" x14ac:dyDescent="0.2">
      <c r="A15" s="16"/>
      <c r="B15" s="16"/>
      <c r="C15" s="16"/>
      <c r="D15" s="16"/>
    </row>
    <row r="16" spans="1:16" x14ac:dyDescent="0.2">
      <c r="A16" s="16"/>
      <c r="B16" s="16"/>
      <c r="C16" s="16"/>
      <c r="D16" s="16"/>
    </row>
    <row r="17" spans="1:4" x14ac:dyDescent="0.2">
      <c r="A17" s="16"/>
      <c r="B17" s="16"/>
      <c r="C17" s="16"/>
      <c r="D17" s="16"/>
    </row>
    <row r="18" spans="1:4" x14ac:dyDescent="0.2">
      <c r="A18" s="16"/>
      <c r="B18" s="16"/>
      <c r="C18" s="16"/>
      <c r="D18" s="16"/>
    </row>
    <row r="19" spans="1:4" x14ac:dyDescent="0.2">
      <c r="A19" s="16"/>
      <c r="B19" s="16"/>
      <c r="C19" s="16"/>
      <c r="D19" s="16"/>
    </row>
    <row r="20" spans="1:4" x14ac:dyDescent="0.2">
      <c r="A20" s="16"/>
      <c r="B20" s="16"/>
      <c r="C20" s="16"/>
      <c r="D20" s="16"/>
    </row>
    <row r="21" spans="1:4" x14ac:dyDescent="0.2">
      <c r="A21" s="16"/>
      <c r="B21" s="16"/>
      <c r="C21" s="16"/>
      <c r="D21" s="16"/>
    </row>
    <row r="22" spans="1:4" x14ac:dyDescent="0.2">
      <c r="A22" s="16"/>
      <c r="B22" s="16"/>
      <c r="C22" s="16"/>
      <c r="D22" s="16"/>
    </row>
    <row r="23" spans="1:4" x14ac:dyDescent="0.2">
      <c r="A23" s="16"/>
      <c r="B23" s="16"/>
      <c r="C23" s="16"/>
      <c r="D23" s="16"/>
    </row>
    <row r="24" spans="1:4" x14ac:dyDescent="0.2">
      <c r="A24" s="16"/>
      <c r="B24" s="16"/>
      <c r="C24" s="16"/>
      <c r="D24" s="16"/>
    </row>
    <row r="25" spans="1:4" x14ac:dyDescent="0.2">
      <c r="A25" s="16"/>
      <c r="B25" s="16"/>
      <c r="C25" s="16"/>
      <c r="D25" s="16"/>
    </row>
    <row r="26" spans="1:4" x14ac:dyDescent="0.2">
      <c r="A26" s="16"/>
      <c r="B26" s="16"/>
      <c r="C26" s="16"/>
      <c r="D26" s="16"/>
    </row>
    <row r="27" spans="1:4" x14ac:dyDescent="0.2">
      <c r="A27" s="16"/>
      <c r="B27" s="16"/>
      <c r="C27" s="16"/>
      <c r="D27" s="16"/>
    </row>
    <row r="28" spans="1:4" x14ac:dyDescent="0.2">
      <c r="A28" s="16"/>
      <c r="B28" s="16"/>
      <c r="C28" s="16"/>
      <c r="D28" s="16"/>
    </row>
    <row r="29" spans="1:4" x14ac:dyDescent="0.2">
      <c r="A29" s="16"/>
      <c r="B29" s="16"/>
      <c r="C29" s="16"/>
      <c r="D29" s="16"/>
    </row>
    <row r="30" spans="1:4" x14ac:dyDescent="0.2">
      <c r="A30" s="16"/>
      <c r="B30" s="16"/>
      <c r="C30" s="16"/>
      <c r="D30" s="16"/>
    </row>
    <row r="31" spans="1:4" x14ac:dyDescent="0.2">
      <c r="A31" s="16"/>
      <c r="B31" s="16"/>
      <c r="C31" s="16"/>
      <c r="D31" s="16"/>
    </row>
    <row r="32" spans="1:4" x14ac:dyDescent="0.2">
      <c r="A32" s="16"/>
      <c r="B32" s="16"/>
      <c r="C32" s="16"/>
      <c r="D32" s="16"/>
    </row>
    <row r="33" spans="1:4" x14ac:dyDescent="0.2">
      <c r="A33" s="16"/>
      <c r="B33" s="16"/>
      <c r="C33" s="16"/>
      <c r="D33" s="16"/>
    </row>
    <row r="34" spans="1:4" x14ac:dyDescent="0.2">
      <c r="A34" s="16"/>
      <c r="B34" s="16"/>
      <c r="C34" s="16"/>
      <c r="D34" s="16"/>
    </row>
    <row r="35" spans="1:4" x14ac:dyDescent="0.2">
      <c r="A35" s="16"/>
      <c r="B35" s="16"/>
      <c r="C35" s="16"/>
      <c r="D35" s="16"/>
    </row>
    <row r="36" spans="1:4" x14ac:dyDescent="0.2">
      <c r="A36" s="16"/>
      <c r="B36" s="16"/>
      <c r="C36" s="16"/>
      <c r="D36" s="16"/>
    </row>
    <row r="37" spans="1:4" x14ac:dyDescent="0.2">
      <c r="A37" s="16"/>
      <c r="B37" s="16"/>
      <c r="C37" s="16"/>
      <c r="D37" s="16"/>
    </row>
    <row r="38" spans="1:4" x14ac:dyDescent="0.2">
      <c r="A38" s="16"/>
      <c r="B38" s="16"/>
      <c r="C38" s="16"/>
      <c r="D38" s="16"/>
    </row>
    <row r="39" spans="1:4" x14ac:dyDescent="0.2">
      <c r="A39" s="16"/>
      <c r="B39" s="16"/>
      <c r="C39" s="16"/>
      <c r="D39" s="16"/>
    </row>
    <row r="40" spans="1:4" x14ac:dyDescent="0.2">
      <c r="A40" s="16"/>
      <c r="B40" s="16"/>
      <c r="C40" s="16"/>
      <c r="D40" s="16"/>
    </row>
    <row r="41" spans="1:4" x14ac:dyDescent="0.2">
      <c r="A41" s="16"/>
      <c r="B41" s="16"/>
      <c r="C41" s="16"/>
      <c r="D41" s="16"/>
    </row>
    <row r="42" spans="1:4" x14ac:dyDescent="0.2">
      <c r="A42" s="16"/>
      <c r="B42" s="16"/>
      <c r="C42" s="16"/>
      <c r="D42" s="16"/>
    </row>
    <row r="43" spans="1:4" x14ac:dyDescent="0.2">
      <c r="A43" s="16"/>
      <c r="B43" s="16"/>
      <c r="C43" s="16"/>
      <c r="D43" s="16"/>
    </row>
    <row r="44" spans="1:4" x14ac:dyDescent="0.2">
      <c r="A44" s="16"/>
      <c r="B44" s="16"/>
      <c r="C44" s="16"/>
      <c r="D44" s="16"/>
    </row>
    <row r="45" spans="1:4" x14ac:dyDescent="0.2">
      <c r="A45" s="16"/>
      <c r="B45" s="16"/>
      <c r="C45" s="16"/>
      <c r="D45" s="16"/>
    </row>
    <row r="46" spans="1:4" x14ac:dyDescent="0.2">
      <c r="A46" s="16"/>
      <c r="B46" s="16"/>
      <c r="C46" s="16"/>
      <c r="D46" s="16"/>
    </row>
    <row r="47" spans="1:4" x14ac:dyDescent="0.2">
      <c r="A47" s="16"/>
      <c r="B47" s="16"/>
      <c r="C47" s="16"/>
      <c r="D47" s="16"/>
    </row>
    <row r="48" spans="1:4" x14ac:dyDescent="0.2">
      <c r="A48" s="16"/>
      <c r="B48" s="16"/>
      <c r="C48" s="16"/>
      <c r="D48" s="16"/>
    </row>
    <row r="49" spans="1:4" x14ac:dyDescent="0.2">
      <c r="A49" s="16"/>
      <c r="B49" s="16"/>
      <c r="C49" s="16"/>
      <c r="D49" s="16"/>
    </row>
    <row r="50" spans="1:4" x14ac:dyDescent="0.2">
      <c r="A50" s="16"/>
      <c r="B50" s="16"/>
      <c r="C50" s="16"/>
      <c r="D50" s="16"/>
    </row>
    <row r="51" spans="1:4" x14ac:dyDescent="0.2">
      <c r="A51" s="16"/>
      <c r="B51" s="16"/>
      <c r="C51" s="16"/>
      <c r="D51" s="16"/>
    </row>
  </sheetData>
  <phoneticPr fontId="5" type="noConversion"/>
  <dataValidations disablePrompts="1" count="2">
    <dataValidation type="list" allowBlank="1" showInputMessage="1" showErrorMessage="1" sqref="B2:C51">
      <formula1>$O$2:$O$4</formula1>
    </dataValidation>
    <dataValidation type="list" allowBlank="1" showInputMessage="1" showErrorMessage="1" sqref="D2:D51">
      <formula1>$P$2:$P$4</formula1>
    </dataValidation>
  </dataValidations>
  <pageMargins left="0.75" right="0.75" top="1" bottom="1" header="0.5" footer="0.5"/>
  <pageSetup scale="90" orientation="portrait" horizontalDpi="4294967292" verticalDpi="4294967292" r:id="rId1"/>
  <headerFooter>
    <oddHeader>&amp;C&amp;16Vested® Open Source Stakeholder Analysis and Communication Plan</oddHeader>
    <oddFooter>&amp;L©2014 Vested Outsourcing Inc.&amp;C&amp;P&amp;R&amp;G</oddFooter>
  </headerFooter>
  <legacyDrawingHF r:id="rId2"/>
  <extLst>
    <ext xmlns:mx="http://schemas.microsoft.com/office/mac/excel/2008/main" uri="{64002731-A6B0-56B0-2670-7721B7C09600}">
      <mx:PLV Mode="1"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
  <sheetViews>
    <sheetView view="pageLayout" zoomScaleNormal="75" workbookViewId="0">
      <selection activeCell="A2" sqref="A2"/>
    </sheetView>
  </sheetViews>
  <sheetFormatPr defaultColWidth="9" defaultRowHeight="14.25" x14ac:dyDescent="0.2"/>
  <cols>
    <col min="1" max="1" width="15.625" style="1" customWidth="1"/>
    <col min="2" max="2" width="33.625" style="1" customWidth="1"/>
    <col min="3" max="3" width="21.375" style="1" customWidth="1"/>
    <col min="4" max="4" width="18.625" style="1" customWidth="1"/>
    <col min="5" max="9" width="10.625" style="1" customWidth="1"/>
    <col min="10" max="10" width="26.25" style="1" customWidth="1"/>
    <col min="11" max="12" width="10.625" style="1" customWidth="1"/>
    <col min="13" max="13" width="19.875" style="1" customWidth="1"/>
    <col min="14" max="16384" width="9" style="1"/>
  </cols>
  <sheetData>
    <row r="1" spans="1:13" x14ac:dyDescent="0.2">
      <c r="A1" s="48" t="s">
        <v>61</v>
      </c>
      <c r="B1" s="48"/>
      <c r="C1" s="48"/>
      <c r="D1" s="48"/>
      <c r="E1" s="48"/>
      <c r="F1" s="48"/>
      <c r="G1" s="48"/>
      <c r="H1" s="48"/>
      <c r="I1" s="48"/>
      <c r="J1" s="48"/>
      <c r="K1" s="48"/>
      <c r="L1" s="48"/>
      <c r="M1" s="48"/>
    </row>
    <row r="2" spans="1:13" ht="18" x14ac:dyDescent="0.2">
      <c r="A2" s="2"/>
      <c r="B2" s="2"/>
      <c r="C2" s="44" t="s">
        <v>12</v>
      </c>
      <c r="D2" s="45"/>
      <c r="E2" s="41" t="s">
        <v>7</v>
      </c>
      <c r="F2" s="42"/>
      <c r="G2" s="42"/>
      <c r="H2" s="42"/>
      <c r="I2" s="43"/>
      <c r="J2" s="41" t="s">
        <v>10</v>
      </c>
      <c r="K2" s="42"/>
      <c r="L2" s="43"/>
      <c r="M2" s="46" t="s">
        <v>3</v>
      </c>
    </row>
    <row r="3" spans="1:13" ht="30" x14ac:dyDescent="0.2">
      <c r="A3" s="5" t="s">
        <v>1</v>
      </c>
      <c r="B3" s="5" t="s">
        <v>0</v>
      </c>
      <c r="C3" s="6" t="s">
        <v>11</v>
      </c>
      <c r="D3" s="6" t="s">
        <v>2</v>
      </c>
      <c r="E3" s="7" t="s">
        <v>4</v>
      </c>
      <c r="F3" s="7" t="s">
        <v>5</v>
      </c>
      <c r="G3" s="7" t="s">
        <v>6</v>
      </c>
      <c r="H3" s="7" t="s">
        <v>13</v>
      </c>
      <c r="I3" s="7" t="s">
        <v>20</v>
      </c>
      <c r="J3" s="8" t="s">
        <v>18</v>
      </c>
      <c r="K3" s="9" t="s">
        <v>8</v>
      </c>
      <c r="L3" s="9" t="s">
        <v>9</v>
      </c>
      <c r="M3" s="47"/>
    </row>
    <row r="4" spans="1:13" ht="60" customHeight="1" x14ac:dyDescent="0.2">
      <c r="A4" s="10" t="s">
        <v>17</v>
      </c>
      <c r="B4" s="3" t="s">
        <v>19</v>
      </c>
      <c r="C4" s="11" t="s">
        <v>19</v>
      </c>
      <c r="D4" s="11" t="s">
        <v>19</v>
      </c>
      <c r="E4" s="11" t="s">
        <v>19</v>
      </c>
      <c r="F4" s="11" t="s">
        <v>19</v>
      </c>
      <c r="G4" s="11" t="s">
        <v>19</v>
      </c>
      <c r="H4" s="11" t="s">
        <v>19</v>
      </c>
      <c r="I4" s="11" t="s">
        <v>19</v>
      </c>
      <c r="J4" s="11" t="s">
        <v>19</v>
      </c>
      <c r="K4" s="11" t="s">
        <v>19</v>
      </c>
      <c r="L4" s="11" t="s">
        <v>19</v>
      </c>
      <c r="M4" s="11" t="s">
        <v>19</v>
      </c>
    </row>
    <row r="5" spans="1:13" ht="60" customHeight="1" x14ac:dyDescent="0.2">
      <c r="A5" s="26"/>
      <c r="B5" s="25"/>
      <c r="C5" s="25"/>
      <c r="D5" s="25"/>
      <c r="E5" s="25"/>
      <c r="F5" s="25"/>
      <c r="G5" s="25"/>
      <c r="H5" s="25"/>
      <c r="I5" s="25"/>
      <c r="J5" s="25"/>
      <c r="K5" s="25"/>
      <c r="L5" s="25"/>
      <c r="M5" s="25"/>
    </row>
    <row r="6" spans="1:13" ht="60" customHeight="1" x14ac:dyDescent="0.2">
      <c r="A6" s="4"/>
      <c r="B6" s="4"/>
      <c r="C6" s="4"/>
      <c r="D6" s="4"/>
      <c r="E6" s="4"/>
      <c r="F6" s="4"/>
      <c r="G6" s="4"/>
      <c r="H6" s="4"/>
      <c r="I6" s="4"/>
      <c r="J6" s="4"/>
      <c r="K6" s="4"/>
      <c r="L6" s="4"/>
      <c r="M6" s="4"/>
    </row>
    <row r="7" spans="1:13" ht="60" customHeight="1" x14ac:dyDescent="0.2">
      <c r="A7" s="4"/>
      <c r="B7" s="4"/>
      <c r="C7" s="4"/>
      <c r="D7" s="4"/>
      <c r="E7" s="4"/>
      <c r="F7" s="4"/>
      <c r="G7" s="4"/>
      <c r="H7" s="4"/>
      <c r="I7" s="4"/>
      <c r="J7" s="4"/>
      <c r="K7" s="4"/>
      <c r="L7" s="4"/>
      <c r="M7" s="4"/>
    </row>
    <row r="8" spans="1:13" ht="60" customHeight="1" x14ac:dyDescent="0.2">
      <c r="A8" s="4"/>
      <c r="B8" s="4"/>
      <c r="C8" s="4"/>
      <c r="D8" s="4"/>
      <c r="E8" s="4"/>
      <c r="F8" s="4"/>
      <c r="G8" s="4"/>
      <c r="H8" s="4"/>
      <c r="I8" s="4"/>
      <c r="J8" s="4"/>
      <c r="K8" s="4"/>
      <c r="L8" s="4"/>
      <c r="M8" s="4"/>
    </row>
    <row r="9" spans="1:13" ht="60" customHeight="1" x14ac:dyDescent="0.2">
      <c r="A9" s="4"/>
      <c r="B9" s="4"/>
      <c r="C9" s="4"/>
      <c r="D9" s="4"/>
      <c r="E9" s="4"/>
      <c r="F9" s="4"/>
      <c r="G9" s="4"/>
      <c r="H9" s="4"/>
      <c r="I9" s="4"/>
      <c r="J9" s="4"/>
      <c r="K9" s="4"/>
      <c r="L9" s="4"/>
      <c r="M9" s="4"/>
    </row>
    <row r="10" spans="1:13" ht="60" customHeight="1" x14ac:dyDescent="0.2">
      <c r="A10" s="4"/>
      <c r="B10" s="4"/>
      <c r="C10" s="4"/>
      <c r="D10" s="4"/>
      <c r="E10" s="4"/>
      <c r="F10" s="4"/>
      <c r="G10" s="4"/>
      <c r="H10" s="4"/>
      <c r="I10" s="4"/>
      <c r="J10" s="4"/>
      <c r="K10" s="4"/>
      <c r="L10" s="4"/>
      <c r="M10" s="4"/>
    </row>
    <row r="11" spans="1:13" ht="30" customHeight="1" x14ac:dyDescent="0.2">
      <c r="A11" s="4"/>
      <c r="B11" s="4"/>
      <c r="C11" s="4"/>
      <c r="D11" s="4"/>
      <c r="E11" s="4"/>
      <c r="F11" s="4"/>
      <c r="G11" s="4"/>
      <c r="H11" s="4"/>
      <c r="I11" s="4"/>
      <c r="J11" s="4"/>
      <c r="K11" s="4"/>
      <c r="L11" s="4"/>
      <c r="M11" s="4"/>
    </row>
    <row r="12" spans="1:13" ht="30" customHeight="1" x14ac:dyDescent="0.2">
      <c r="A12" s="4"/>
      <c r="B12" s="4"/>
      <c r="C12" s="4"/>
      <c r="D12" s="4"/>
      <c r="E12" s="4"/>
      <c r="F12" s="4"/>
      <c r="G12" s="4"/>
      <c r="H12" s="4"/>
      <c r="I12" s="4"/>
      <c r="J12" s="4"/>
      <c r="K12" s="4"/>
      <c r="L12" s="4"/>
      <c r="M12" s="4"/>
    </row>
    <row r="13" spans="1:13" ht="30" customHeight="1" x14ac:dyDescent="0.2">
      <c r="A13" s="4"/>
      <c r="B13" s="4"/>
      <c r="C13" s="4"/>
      <c r="D13" s="4"/>
      <c r="E13" s="4"/>
      <c r="F13" s="4"/>
      <c r="G13" s="4"/>
      <c r="H13" s="4"/>
      <c r="I13" s="4"/>
      <c r="J13" s="4"/>
      <c r="K13" s="4"/>
      <c r="L13" s="4"/>
      <c r="M13" s="4"/>
    </row>
    <row r="14" spans="1:13" ht="30" customHeight="1" x14ac:dyDescent="0.2">
      <c r="A14" s="4"/>
      <c r="B14" s="4"/>
      <c r="C14" s="4"/>
      <c r="D14" s="4"/>
      <c r="E14" s="4"/>
      <c r="F14" s="4"/>
      <c r="G14" s="4"/>
      <c r="H14" s="4"/>
      <c r="I14" s="4"/>
      <c r="J14" s="4"/>
      <c r="K14" s="4"/>
      <c r="L14" s="4"/>
      <c r="M14" s="4"/>
    </row>
    <row r="15" spans="1:13" ht="30" customHeight="1" x14ac:dyDescent="0.2">
      <c r="A15" s="4"/>
      <c r="B15" s="4"/>
      <c r="C15" s="4"/>
      <c r="D15" s="4"/>
      <c r="E15" s="4"/>
      <c r="F15" s="4"/>
      <c r="G15" s="4"/>
      <c r="H15" s="4"/>
      <c r="I15" s="4"/>
      <c r="J15" s="4"/>
      <c r="K15" s="4"/>
      <c r="L15" s="4"/>
      <c r="M15" s="4"/>
    </row>
    <row r="16" spans="1:13" ht="30" customHeight="1" x14ac:dyDescent="0.2">
      <c r="A16" s="4"/>
      <c r="B16" s="4"/>
      <c r="C16" s="4"/>
      <c r="D16" s="4"/>
      <c r="E16" s="4"/>
      <c r="F16" s="4"/>
      <c r="G16" s="4"/>
      <c r="H16" s="4"/>
      <c r="I16" s="4"/>
      <c r="J16" s="4"/>
      <c r="K16" s="4"/>
      <c r="L16" s="4"/>
      <c r="M16" s="4"/>
    </row>
    <row r="17" spans="1:13" ht="30" customHeight="1" x14ac:dyDescent="0.2">
      <c r="A17" s="4"/>
      <c r="B17" s="4"/>
      <c r="C17" s="4"/>
      <c r="D17" s="4"/>
      <c r="E17" s="4"/>
      <c r="F17" s="4"/>
      <c r="G17" s="4"/>
      <c r="H17" s="4"/>
      <c r="I17" s="4"/>
      <c r="J17" s="4"/>
      <c r="K17" s="4"/>
      <c r="L17" s="4"/>
      <c r="M17" s="4"/>
    </row>
  </sheetData>
  <mergeCells count="5">
    <mergeCell ref="J2:L2"/>
    <mergeCell ref="C2:D2"/>
    <mergeCell ref="M2:M3"/>
    <mergeCell ref="E2:I2"/>
    <mergeCell ref="A1:M1"/>
  </mergeCells>
  <phoneticPr fontId="5" type="noConversion"/>
  <printOptions horizontalCentered="1" verticalCentered="1"/>
  <pageMargins left="0.5" right="0.5" top="0.5" bottom="0.5" header="0.25" footer="0.25"/>
  <pageSetup paperSize="5" scale="71" orientation="landscape" r:id="rId1"/>
  <headerFooter>
    <oddHeader>&amp;C&amp;16Vested® Open Source Stakeholder Analysis and Communication Plan</oddHeader>
    <oddFooter>&amp;L&amp;"Calibri,Regular"&amp;K000000©2014 Vested Outsourcing Inc.&amp;C&amp;P&amp;R&amp;"Calibri,Regular"&amp;K000000&amp;G</oddFooter>
  </headerFooter>
  <legacyDrawingHF r:id="rId2"/>
  <extLst>
    <ext xmlns:mx="http://schemas.microsoft.com/office/mac/excel/2008/main" uri="{64002731-A6B0-56B0-2670-7721B7C09600}">
      <mx:PLV Mode="1"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G4"/>
  <sheetViews>
    <sheetView showGridLines="0" topLeftCell="A2" zoomScaleNormal="100" zoomScalePageLayoutView="75" workbookViewId="0">
      <selection activeCell="L3" sqref="L3"/>
    </sheetView>
  </sheetViews>
  <sheetFormatPr defaultColWidth="8.75" defaultRowHeight="14.25" x14ac:dyDescent="0.2"/>
  <cols>
    <col min="1" max="1" width="3.5" customWidth="1"/>
    <col min="2" max="2" width="8.75" customWidth="1"/>
    <col min="3" max="5" width="20.625" customWidth="1"/>
    <col min="6" max="6" width="7.25" customWidth="1"/>
  </cols>
  <sheetData>
    <row r="2" spans="3:7" ht="199.5" customHeight="1" x14ac:dyDescent="0.35">
      <c r="C2" s="29" t="s">
        <v>40</v>
      </c>
      <c r="D2" s="30" t="s">
        <v>40</v>
      </c>
      <c r="E2" s="31" t="s">
        <v>40</v>
      </c>
      <c r="F2" s="22"/>
      <c r="G2" s="22"/>
    </row>
    <row r="3" spans="3:7" ht="199.5" customHeight="1" x14ac:dyDescent="0.35">
      <c r="C3" s="32" t="s">
        <v>40</v>
      </c>
      <c r="D3" s="29" t="s">
        <v>40</v>
      </c>
      <c r="E3" s="30" t="s">
        <v>40</v>
      </c>
      <c r="F3" s="22"/>
      <c r="G3" s="22"/>
    </row>
    <row r="4" spans="3:7" ht="199.5" customHeight="1" x14ac:dyDescent="0.35">
      <c r="C4" s="33" t="s">
        <v>40</v>
      </c>
      <c r="D4" s="32" t="s">
        <v>40</v>
      </c>
      <c r="E4" s="29" t="s">
        <v>40</v>
      </c>
      <c r="F4" s="22"/>
      <c r="G4" s="22"/>
    </row>
  </sheetData>
  <phoneticPr fontId="5" type="noConversion"/>
  <pageMargins left="0.7" right="0.7" top="0.75" bottom="0.75" header="0.3" footer="0.3"/>
  <pageSetup orientation="portrait" verticalDpi="0" r:id="rId1"/>
  <headerFooter>
    <oddHeader>&amp;C&amp;16Vested® Open Source Stakeholder Analysis and Communication Plan</oddHeader>
    <oddFooter>&amp;L©2014 Vested Outsourcing Inc.&amp;C&amp;P&amp;R&amp;G</oddFooter>
  </headerFooter>
  <drawing r:id="rId2"/>
  <legacyDrawingHF r:id="rId3"/>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5</vt:i4>
      </vt:variant>
      <vt:variant>
        <vt:lpstr>Named Ranges</vt:lpstr>
      </vt:variant>
      <vt:variant>
        <vt:i4>1</vt:i4>
      </vt:variant>
    </vt:vector>
  </HeadingPairs>
  <TitlesOfParts>
    <vt:vector baseType="lpstr" size="6">
      <vt:lpstr>Overview - Instructions</vt:lpstr>
      <vt:lpstr>Copyright - Term of Use</vt:lpstr>
      <vt:lpstr>Stakeholder List and Rank</vt:lpstr>
      <vt:lpstr>Stakeholder Insights-Comm Plan </vt:lpstr>
      <vt:lpstr>Stakeholder Ranking Graph</vt:lpstr>
      <vt:lpstr>'Stakeholder Insights-Comm Plan '!Print_Area</vt:lpstr>
    </vt:vector>
  </TitlesOfParts>
  <LinksUpToDate>false</LinksUpToDate>
  <SharedDoc>false</SharedDoc>
  <HyperlinksChanged>false</HyperlinksChanged>
  <AppVersion>15.0300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