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tabRatio="618"/>
  </bookViews>
  <sheets>
    <sheet name="WaterfallChart" sheetId="1" r:id="rId1"/>
  </sheets>
  <calcPr calcId="162913"/>
</workbook>
</file>

<file path=xl/calcChain.xml><?xml version="1.0" encoding="utf-8"?>
<calcChain xmlns="http://schemas.openxmlformats.org/spreadsheetml/2006/main">
  <c r="E4" i="1" l="1"/>
  <c r="D4" i="1"/>
  <c r="E5" i="1" l="1"/>
  <c r="E6" i="1"/>
  <c r="E7" i="1"/>
  <c r="E8" i="1"/>
  <c r="E9" i="1"/>
  <c r="E10" i="1"/>
  <c r="E11" i="1"/>
  <c r="E12" i="1"/>
  <c r="E13" i="1"/>
  <c r="E14" i="1"/>
  <c r="E15" i="1"/>
  <c r="D5" i="1"/>
  <c r="D6" i="1"/>
  <c r="D7" i="1"/>
  <c r="D8" i="1"/>
  <c r="D9" i="1"/>
  <c r="D10" i="1"/>
  <c r="D11" i="1"/>
  <c r="D12" i="1"/>
  <c r="D13" i="1"/>
  <c r="D14" i="1"/>
  <c r="D15" i="1"/>
  <c r="F3" i="1" l="1"/>
  <c r="A2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C16" i="1" s="1"/>
</calcChain>
</file>

<file path=xl/sharedStrings.xml><?xml version="1.0" encoding="utf-8"?>
<sst xmlns="http://schemas.openxmlformats.org/spreadsheetml/2006/main" count="8" uniqueCount="6">
  <si>
    <t>Base</t>
  </si>
  <si>
    <t>Down</t>
  </si>
  <si>
    <t>Up</t>
  </si>
  <si>
    <t>Start</t>
  </si>
  <si>
    <t>End</t>
  </si>
  <si>
    <t>Net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</si>
</sst>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m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horizontal="left" indent="1"/>
    </xf>
    <xf numFmtId="0" fontId="4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1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0" xfId="0" quotePrefix="1" applyFill="1"/>
    <xf numFmtId="0" fontId="0" fillId="3" borderId="0" xfId="0" quotePrefix="1" applyFill="1"/>
    <xf numFmtId="0" fontId="0" fillId="4" borderId="0" xfId="0" quotePrefix="1" applyFill="1"/>
    <xf numFmtId="165" fontId="0" fillId="0" borderId="0" xfId="0" applyNumberFormat="1"/>
    <xf numFmtId="0" fontId="3" fillId="0" borderId="0" xfId="1" applyAlignment="1" applyProtection="1"/>
    <xf numFmtId="0" fontId="0" fillId="0" borderId="0" xfId="0"/>
  </cellXfs>
  <cellStyles count="5">
    <cellStyle name="Ctx_Hyperlink" xfId="2"/>
    <cellStyle name="Hyperlink" xfId="1" builtinId="8" customBuiltin="1"/>
    <cellStyle name="Hyperlink 2" xfId="4"/>
    <cellStyle name="Normal" xfId="0" builtinId="0"/>
    <cellStyle name="Normal 4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WaterfallChart!$B$1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WaterfallChart!$B$2:$B$17</c:f>
              <c:numCache>
                <c:formatCode>General</c:formatCode>
                <c:ptCount val="16"/>
                <c:pt idx="0">
                  <c:v>2000</c:v>
                </c:pt>
                <c:pt idx="2">
                  <c:v>4497</c:v>
                </c:pt>
                <c:pt idx="3">
                  <c:v>2827</c:v>
                </c:pt>
                <c:pt idx="4">
                  <c:v>2827</c:v>
                </c:pt>
                <c:pt idx="5">
                  <c:v>6431</c:v>
                </c:pt>
                <c:pt idx="6">
                  <c:v>2905</c:v>
                </c:pt>
                <c:pt idx="7">
                  <c:v>2905</c:v>
                </c:pt>
                <c:pt idx="8">
                  <c:v>2447</c:v>
                </c:pt>
                <c:pt idx="9">
                  <c:v>2447</c:v>
                </c:pt>
                <c:pt idx="10">
                  <c:v>3917</c:v>
                </c:pt>
                <c:pt idx="11">
                  <c:v>3917</c:v>
                </c:pt>
                <c:pt idx="12">
                  <c:v>6584</c:v>
                </c:pt>
                <c:pt idx="13">
                  <c:v>8084</c:v>
                </c:pt>
                <c:pt idx="15">
                  <c:v>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FA-40F1-BB5C-D15A1CE46D2B}"/>
            </c:ext>
          </c:extLst>
        </c:ser>
        <c:ser>
          <c:idx val="1"/>
          <c:order val="1"/>
          <c:tx>
            <c:strRef>
              <c:f>WaterfallChart!$C$1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WaterfallChart!$C$2:$C$17</c:f>
              <c:numCache>
                <c:formatCode>General</c:formatCode>
                <c:ptCount val="16"/>
                <c:pt idx="14">
                  <c:v>10559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FA-40F1-BB5C-D15A1CE46D2B}"/>
            </c:ext>
          </c:extLst>
        </c:ser>
        <c:ser>
          <c:idx val="2"/>
          <c:order val="2"/>
          <c:tx>
            <c:strRef>
              <c:f>WaterfallChart!$D$1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WaterfallChart!$D$2:$D$17</c:f>
              <c:numCache>
                <c:formatCode>General</c:formatCode>
                <c:ptCount val="16"/>
                <c:pt idx="2">
                  <c:v>503</c:v>
                </c:pt>
                <c:pt idx="3">
                  <c:v>1670</c:v>
                </c:pt>
                <c:pt idx="4">
                  <c:v>0</c:v>
                </c:pt>
                <c:pt idx="5">
                  <c:v>1198</c:v>
                </c:pt>
                <c:pt idx="6">
                  <c:v>3526</c:v>
                </c:pt>
                <c:pt idx="7">
                  <c:v>0</c:v>
                </c:pt>
                <c:pt idx="8">
                  <c:v>2284</c:v>
                </c:pt>
                <c:pt idx="9">
                  <c:v>0</c:v>
                </c:pt>
                <c:pt idx="10">
                  <c:v>1780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FA-40F1-BB5C-D15A1CE46D2B}"/>
            </c:ext>
          </c:extLst>
        </c:ser>
        <c:ser>
          <c:idx val="3"/>
          <c:order val="3"/>
          <c:tx>
            <c:strRef>
              <c:f>WaterfallChart!$E$1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WaterfallChart!$E$2:$E$17</c:f>
              <c:numCache>
                <c:formatCode>General</c:formatCode>
                <c:ptCount val="16"/>
                <c:pt idx="2">
                  <c:v>0</c:v>
                </c:pt>
                <c:pt idx="3">
                  <c:v>0</c:v>
                </c:pt>
                <c:pt idx="4">
                  <c:v>4802</c:v>
                </c:pt>
                <c:pt idx="5">
                  <c:v>0</c:v>
                </c:pt>
                <c:pt idx="6">
                  <c:v>0</c:v>
                </c:pt>
                <c:pt idx="7">
                  <c:v>1826</c:v>
                </c:pt>
                <c:pt idx="8">
                  <c:v>0</c:v>
                </c:pt>
                <c:pt idx="9">
                  <c:v>3250</c:v>
                </c:pt>
                <c:pt idx="10">
                  <c:v>0</c:v>
                </c:pt>
                <c:pt idx="11">
                  <c:v>2667</c:v>
                </c:pt>
                <c:pt idx="12">
                  <c:v>1500</c:v>
                </c:pt>
                <c:pt idx="13">
                  <c:v>2475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FA-40F1-BB5C-D15A1CE46D2B}"/>
            </c:ext>
          </c:extLst>
        </c:ser>
        <c:ser>
          <c:idx val="4"/>
          <c:order val="4"/>
          <c:tx>
            <c:strRef>
              <c:f>WaterfallChart!$F$1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WaterfallChart!$F$2:$F$17</c:f>
              <c:numCache>
                <c:formatCode>General</c:formatCode>
                <c:ptCount val="16"/>
                <c:pt idx="1">
                  <c:v>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FA-40F1-BB5C-D15A1CE4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-1855116032"/>
        <c:axId val="-1855117664"/>
      </c:barChart>
      <c:catAx>
        <c:axId val="-185511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55117664"/>
        <c:crosses val="autoZero"/>
        <c:auto val="1"/>
        <c:lblAlgn val="ctr"/>
        <c:lblOffset val="100"/>
        <c:noMultiLvlLbl val="0"/>
      </c:catAx>
      <c:valAx>
        <c:axId val="-185511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85511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354331</xdr:colOff>
      <xdr:row>0</xdr:row>
      <xdr:rowOff>215265</xdr:rowOff>
    </xdr:from>
    <xdr:to>
      <xdr:col>13</xdr:col>
      <xdr:colOff>487681</xdr:colOff>
      <xdr:row>14</xdr:row>
      <xdr:rowOff>108585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9"/>
  <sheetViews>
    <sheetView showGridLines="0" tabSelected="1" workbookViewId="0">
      <selection activeCell="B17" sqref="B17"/>
    </sheetView>
  </sheetViews>
  <sheetFormatPr defaultRowHeight="15" x14ac:dyDescent="0.25"/>
  <cols>
    <col min="1" max="1" width="7.5703125" customWidth="1"/>
    <col min="2" max="5" width="7.85546875" customWidth="1"/>
    <col min="6" max="6" width="7.5703125" customWidth="1"/>
    <col min="7" max="7" width="9" customWidth="1"/>
  </cols>
  <sheetData>
    <row r="1" spans="1:16" s="7" customFormat="1" ht="45" x14ac:dyDescent="0.25">
      <c r="B1" s="7" t="s">
        <v>0</v>
      </c>
      <c r="C1" s="7" t="s">
        <v>4</v>
      </c>
      <c r="D1" s="7" t="s">
        <v>1</v>
      </c>
      <c r="E1" s="7" t="s">
        <v>2</v>
      </c>
      <c r="F1" s="7" t="s">
        <v>3</v>
      </c>
      <c r="G1" s="8" t="s">
        <v>5</v>
      </c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t="str">
        <f>" "</f>
        <v xml:space="preserve"> </v>
      </c>
      <c r="B2" s="6">
        <v>2000</v>
      </c>
      <c r="I2" s="14"/>
      <c r="J2" s="14"/>
      <c r="K2" s="14"/>
      <c r="L2" s="14"/>
      <c r="M2" s="14"/>
      <c r="N2" s="14"/>
      <c r="O2" s="14"/>
      <c r="P2" s="14"/>
    </row>
    <row r="3" spans="1:16" x14ac:dyDescent="0.25">
      <c r="A3" t="s">
        <v>3</v>
      </c>
      <c r="F3" s="5">
        <f>G3</f>
        <v>5000</v>
      </c>
      <c r="G3" s="6">
        <v>5000</v>
      </c>
    </row>
    <row r="4" spans="1:16" x14ac:dyDescent="0.25">
      <c r="A4" s="12">
        <v>40179</v>
      </c>
      <c r="B4" s="9">
        <f>SUM(B3,E3:F3)-D4</f>
        <v>4497</v>
      </c>
      <c r="D4" s="10">
        <f>-MIN(G4,0)</f>
        <v>503</v>
      </c>
      <c r="E4" s="11">
        <f>MAX(G4,0)</f>
        <v>0</v>
      </c>
      <c r="G4" s="6">
        <v>-503</v>
      </c>
    </row>
    <row r="5" spans="1:16" x14ac:dyDescent="0.25">
      <c r="A5" s="12">
        <v>40210</v>
      </c>
      <c r="B5" s="2">
        <f t="shared" ref="B5:B15" si="0">SUM(B4,E4:F4)-D5</f>
        <v>2827</v>
      </c>
      <c r="D5" s="3">
        <f t="shared" ref="D5:D15" si="1">-MIN(G5,0)</f>
        <v>1670</v>
      </c>
      <c r="E5" s="4">
        <f t="shared" ref="E5:E15" si="2">MAX(G5,0)</f>
        <v>0</v>
      </c>
      <c r="G5" s="6">
        <v>-1670</v>
      </c>
    </row>
    <row r="6" spans="1:16" x14ac:dyDescent="0.25">
      <c r="A6" s="12">
        <v>40238</v>
      </c>
      <c r="B6" s="2">
        <f t="shared" si="0"/>
        <v>2827</v>
      </c>
      <c r="D6" s="3">
        <f t="shared" si="1"/>
        <v>0</v>
      </c>
      <c r="E6" s="4">
        <f t="shared" si="2"/>
        <v>4802</v>
      </c>
      <c r="G6" s="6">
        <v>4802</v>
      </c>
    </row>
    <row r="7" spans="1:16" x14ac:dyDescent="0.25">
      <c r="A7" s="12">
        <v>40269</v>
      </c>
      <c r="B7" s="2">
        <f t="shared" si="0"/>
        <v>6431</v>
      </c>
      <c r="D7" s="3">
        <f t="shared" si="1"/>
        <v>1198</v>
      </c>
      <c r="E7" s="4">
        <f t="shared" si="2"/>
        <v>0</v>
      </c>
      <c r="G7" s="6">
        <v>-1198</v>
      </c>
    </row>
    <row r="8" spans="1:16" x14ac:dyDescent="0.25">
      <c r="A8" s="12">
        <v>40299</v>
      </c>
      <c r="B8" s="2">
        <f t="shared" si="0"/>
        <v>2905</v>
      </c>
      <c r="D8" s="3">
        <f t="shared" si="1"/>
        <v>3526</v>
      </c>
      <c r="E8" s="4">
        <f t="shared" si="2"/>
        <v>0</v>
      </c>
      <c r="G8" s="6">
        <v>-3526</v>
      </c>
    </row>
    <row r="9" spans="1:16" x14ac:dyDescent="0.25">
      <c r="A9" s="12">
        <v>40330</v>
      </c>
      <c r="B9" s="2">
        <f t="shared" si="0"/>
        <v>2905</v>
      </c>
      <c r="D9" s="3">
        <f t="shared" si="1"/>
        <v>0</v>
      </c>
      <c r="E9" s="4">
        <f t="shared" si="2"/>
        <v>1826</v>
      </c>
      <c r="G9" s="6">
        <v>1826</v>
      </c>
    </row>
    <row r="10" spans="1:16" x14ac:dyDescent="0.25">
      <c r="A10" s="12">
        <v>40360</v>
      </c>
      <c r="B10" s="2">
        <f t="shared" si="0"/>
        <v>2447</v>
      </c>
      <c r="D10" s="3">
        <f t="shared" si="1"/>
        <v>2284</v>
      </c>
      <c r="E10" s="4">
        <f t="shared" si="2"/>
        <v>0</v>
      </c>
      <c r="G10" s="6">
        <v>-2284</v>
      </c>
    </row>
    <row r="11" spans="1:16" x14ac:dyDescent="0.25">
      <c r="A11" s="12">
        <v>40391</v>
      </c>
      <c r="B11" s="2">
        <f t="shared" si="0"/>
        <v>2447</v>
      </c>
      <c r="D11" s="3">
        <f t="shared" si="1"/>
        <v>0</v>
      </c>
      <c r="E11" s="4">
        <f t="shared" si="2"/>
        <v>3250</v>
      </c>
      <c r="G11" s="6">
        <v>3250</v>
      </c>
    </row>
    <row r="12" spans="1:16" x14ac:dyDescent="0.25">
      <c r="A12" s="12">
        <v>40422</v>
      </c>
      <c r="B12" s="2">
        <f t="shared" si="0"/>
        <v>3917</v>
      </c>
      <c r="D12" s="3">
        <f t="shared" si="1"/>
        <v>1780</v>
      </c>
      <c r="E12" s="4">
        <f t="shared" si="2"/>
        <v>0</v>
      </c>
      <c r="G12" s="6">
        <v>-1780</v>
      </c>
    </row>
    <row r="13" spans="1:16" x14ac:dyDescent="0.25">
      <c r="A13" s="12">
        <v>40452</v>
      </c>
      <c r="B13" s="2">
        <f t="shared" si="0"/>
        <v>3917</v>
      </c>
      <c r="D13" s="3">
        <f t="shared" si="1"/>
        <v>0</v>
      </c>
      <c r="E13" s="4">
        <f t="shared" si="2"/>
        <v>2667</v>
      </c>
      <c r="G13" s="6">
        <v>2667</v>
      </c>
    </row>
    <row r="14" spans="1:16" x14ac:dyDescent="0.25">
      <c r="A14" s="12">
        <v>40483</v>
      </c>
      <c r="B14" s="2">
        <f t="shared" si="0"/>
        <v>6584</v>
      </c>
      <c r="D14" s="3">
        <f t="shared" si="1"/>
        <v>0</v>
      </c>
      <c r="E14" s="4">
        <f t="shared" si="2"/>
        <v>1500</v>
      </c>
      <c r="G14" s="6">
        <v>1500</v>
      </c>
    </row>
    <row r="15" spans="1:16" x14ac:dyDescent="0.25">
      <c r="A15" s="12">
        <v>40513</v>
      </c>
      <c r="B15" s="2">
        <f t="shared" si="0"/>
        <v>8084</v>
      </c>
      <c r="D15" s="3">
        <f t="shared" si="1"/>
        <v>0</v>
      </c>
      <c r="E15" s="4">
        <f t="shared" si="2"/>
        <v>2475</v>
      </c>
      <c r="G15" s="6">
        <v>2475</v>
      </c>
    </row>
    <row r="16" spans="1:16" x14ac:dyDescent="0.25">
      <c r="A16" s="1" t="s">
        <v>4</v>
      </c>
      <c r="C16" s="2">
        <f>SUM(B15,E15:F15)-D16</f>
        <v>10559</v>
      </c>
    </row>
    <row r="17" spans="2:10" x14ac:dyDescent="0.25">
      <c r="B17" s="6">
        <v>2000</v>
      </c>
    </row>
    <row r="19" spans="2:10" x14ac:dyDescent="0.25">
      <c r="I19" s="14"/>
      <c r="J19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WaterfallChart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