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ml.chartshapes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Alexy\2019\waterfall charts template\"/>
    </mc:Choice>
  </mc:AlternateContent>
  <bookViews>
    <workbookView xWindow="0" yWindow="0" windowWidth="20490" windowHeight="7755" activeTab="2"/>
  </bookViews>
  <sheets>
    <sheet name="Info" sheetId="6" r:id="rId1"/>
    <sheet name="data_Waterfall_stacked" sheetId="1" r:id="rId2"/>
    <sheet name="chart_Waterfall_stacked" sheetId="7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7" l="1"/>
  <c r="N8" i="7"/>
  <c r="BY14" i="7"/>
  <c r="BY13" i="7"/>
  <c r="BY12" i="7"/>
  <c r="BY11" i="7"/>
  <c r="BY10" i="7"/>
  <c r="N9" i="7"/>
  <c r="N10" i="7" s="1"/>
  <c r="K9" i="7"/>
  <c r="L9" i="7" s="1"/>
  <c r="M13" i="7"/>
  <c r="M11" i="7"/>
  <c r="M10" i="7"/>
  <c r="M9" i="7"/>
  <c r="M8" i="7"/>
  <c r="J13" i="7"/>
  <c r="J12" i="7"/>
  <c r="J11" i="7"/>
  <c r="J10" i="7"/>
  <c r="J9" i="7"/>
  <c r="J8" i="7"/>
  <c r="I13" i="7"/>
  <c r="I11" i="7"/>
  <c r="I10" i="7"/>
  <c r="I9" i="7"/>
  <c r="I8" i="7"/>
  <c r="H14" i="7"/>
  <c r="H13" i="7"/>
  <c r="H12" i="7"/>
  <c r="H11" i="7"/>
  <c r="H10" i="7"/>
  <c r="H9" i="7"/>
  <c r="H8" i="7"/>
  <c r="G13" i="7"/>
  <c r="G11" i="7"/>
  <c r="G10" i="7"/>
  <c r="G9" i="7"/>
  <c r="G8" i="7"/>
  <c r="J7" i="7"/>
  <c r="I7" i="7"/>
  <c r="H7" i="7"/>
  <c r="G7" i="7"/>
  <c r="K10" i="7" l="1"/>
  <c r="L10" i="7" s="1"/>
  <c r="K11" i="7"/>
  <c r="L11" i="7"/>
  <c r="N11" i="7"/>
  <c r="F11" i="1"/>
  <c r="E11" i="1"/>
  <c r="D11" i="1"/>
  <c r="C11" i="1"/>
  <c r="E9" i="1"/>
  <c r="D9" i="1"/>
  <c r="C9" i="1"/>
  <c r="D14" i="7"/>
  <c r="F14" i="7"/>
  <c r="J14" i="7" s="1"/>
  <c r="D12" i="7"/>
  <c r="C12" i="7"/>
  <c r="C14" i="7" s="1"/>
  <c r="E14" i="7" l="1"/>
  <c r="I14" i="7" s="1"/>
  <c r="I12" i="7"/>
  <c r="G14" i="7"/>
  <c r="M12" i="7"/>
  <c r="K12" i="7" s="1"/>
  <c r="L12" i="7" s="1"/>
  <c r="G12" i="7"/>
  <c r="N12" i="7"/>
  <c r="M14" i="7" l="1"/>
  <c r="N13" i="7"/>
  <c r="L13" i="7"/>
  <c r="K13" i="7"/>
  <c r="K14" i="7" l="1"/>
  <c r="L14" i="7" s="1"/>
</calcChain>
</file>

<file path=xl/comments1.xml><?xml version="1.0" encoding="utf-8"?>
<comments xmlns="http://schemas.openxmlformats.org/spreadsheetml/2006/main">
  <authors>
    <author>thors</author>
  </authors>
  <commentList>
    <comment ref="K7" authorId="0" shapeId="0">
      <text>
        <r>
          <rPr>
            <sz val="9"/>
            <color indexed="81"/>
            <rFont val="Tahoma"/>
            <family val="2"/>
          </rPr>
          <t>Put a y (for yes) where you want to set the value as total. This value's column will start on the x-axis. The first and the last are typically totals.</t>
        </r>
      </text>
    </comment>
    <comment ref="O7" authorId="0" shapeId="0">
      <text>
        <r>
          <rPr>
            <sz val="9"/>
            <color indexed="81"/>
            <rFont val="Tahoma"/>
            <family val="2"/>
          </rPr>
          <t>Put a y (for yes) where you want to set the value as total. This value's column will start on the x-axis. The first and the last are typically totals.</t>
        </r>
      </text>
    </comment>
  </commentList>
</comments>
</file>

<file path=xl/sharedStrings.xml><?xml version="1.0" encoding="utf-8"?>
<sst xmlns="http://schemas.openxmlformats.org/spreadsheetml/2006/main" count="34" uniqueCount="19">
  <si>
    <t>blank</t>
  </si>
  <si>
    <t>total-blank</t>
  </si>
  <si>
    <t>total</t>
  </si>
  <si>
    <t>High End</t>
  </si>
  <si>
    <t>Mid Range</t>
  </si>
  <si>
    <t>Low End</t>
  </si>
  <si>
    <t>Services</t>
  </si>
  <si>
    <t>Groms</t>
  </si>
  <si>
    <t>Wobs</t>
  </si>
  <si>
    <t>Widget</t>
  </si>
  <si>
    <t>Gridget</t>
  </si>
  <si>
    <t>cumul.</t>
  </si>
  <si>
    <t>Revenue by Product and Segment</t>
  </si>
  <si>
    <t>FY2017, EUR m</t>
  </si>
  <si>
    <t>y</t>
  </si>
  <si>
    <t>is a total</t>
  </si>
  <si>
    <t>Total products</t>
  </si>
  <si>
    <t>Grand total</t>
  </si>
  <si>
    <t>Bonuses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</si>
</sst>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-#,##0;#,##0;\ "/>
    <numFmt numFmtId="165" formatCode="#,##0;#,##0;\ "/>
    <numFmt numFmtId="166" formatCode="General;General;\ 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63636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3" fontId="0" fillId="0" borderId="0" xfId="0" applyNumberFormat="1"/>
    <xf numFmtId="0" fontId="1" fillId="0" borderId="0" xfId="0" applyFont="1"/>
    <xf numFmtId="0" fontId="0" fillId="0" borderId="0" xfId="0" applyAlignment="1">
      <alignment vertical="center"/>
    </xf>
    <xf numFmtId="3" fontId="2" fillId="0" borderId="0" xfId="0" applyNumberFormat="1" applyFont="1"/>
    <xf numFmtId="0" fontId="3" fillId="0" borderId="0" xfId="0" applyFont="1" applyBorder="1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8F564"/>
      <color rgb="FF32CD32"/>
      <color rgb="FF50CDC8"/>
      <color rgb="FFFF6969"/>
      <color rgb="FFFF5A33"/>
      <color rgb="FF6EAF49"/>
      <color rgb="FFF3F3F3"/>
      <color rgb="FF595959"/>
      <color rgb="FF66FF66"/>
      <color rgb="FFF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charts/_rels/chart3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chartUserShapes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chart_Waterfall_stacked!$K$7</c:f>
              <c:strCache>
                <c:ptCount val="1"/>
                <c:pt idx="0">
                  <c:v>blank</c:v>
                </c:pt>
              </c:strCache>
            </c:strRef>
          </c:tx>
          <c:spPr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4472C4">
                      <a:shade val="76000"/>
                    </a:srgbClr>
                  </a:solidFill>
                </a14:hiddenFill>
              </a:ext>
            </a:extLst>
          </c:spPr>
          <c:invertIfNegative val="0"/>
          <c:dLbls>
            <c:delete val="1"/>
          </c:dLbls>
          <c:cat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cat>
          <c:val>
            <c:numRef>
              <c:f>chart_Waterfall_stacked!$K$8:$K$14</c:f>
              <c:numCache>
                <c:formatCode>#,##0</c:formatCode>
                <c:ptCount val="7"/>
                <c:pt idx="1">
                  <c:v>1400</c:v>
                </c:pt>
                <c:pt idx="2">
                  <c:v>2180</c:v>
                </c:pt>
                <c:pt idx="3">
                  <c:v>2380</c:v>
                </c:pt>
                <c:pt idx="4">
                  <c:v>0</c:v>
                </c:pt>
                <c:pt idx="5">
                  <c:v>2380</c:v>
                </c:pt>
                <c:pt idx="6" formatCode="#,##0;#,##0;\ ">
                  <c:v>0</c:v>
                </c:pt>
              </c:numCache>
            </c:numRef>
          </c:val>
        </c:ser>
        <c:ser>
          <c:idx val="0"/>
          <c:order val="1"/>
          <c:tx>
            <c:strRef>
              <c:f>chart_Waterfall_stacked!$G$7</c:f>
              <c:strCache>
                <c:ptCount val="1"/>
                <c:pt idx="0">
                  <c:v>High End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cat>
          <c:val>
            <c:numRef>
              <c:f>chart_Waterfall_stacked!$G$8:$G$14</c:f>
              <c:numCache>
                <c:formatCode>#,##0</c:formatCode>
                <c:ptCount val="7"/>
                <c:pt idx="0">
                  <c:v>1000</c:v>
                </c:pt>
                <c:pt idx="1">
                  <c:v>500</c:v>
                </c:pt>
                <c:pt idx="2">
                  <c:v>300</c:v>
                </c:pt>
                <c:pt idx="3" formatCode="\-#,##0;#,##0;\ ">
                  <c:v>600</c:v>
                </c:pt>
                <c:pt idx="4">
                  <c:v>1200</c:v>
                </c:pt>
                <c:pt idx="5" formatCode="#,##0;#,##0;\ ">
                  <c:v>0</c:v>
                </c:pt>
                <c:pt idx="6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chart_Waterfall_stacked!$H$7</c:f>
              <c:strCache>
                <c:ptCount val="1"/>
                <c:pt idx="0">
                  <c:v>Mid Range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cat>
          <c:val>
            <c:numRef>
              <c:f>chart_Waterfall_stacked!$H$8:$H$14</c:f>
              <c:numCache>
                <c:formatCode>#,##0</c:formatCode>
                <c:ptCount val="7"/>
                <c:pt idx="0">
                  <c:v>300</c:v>
                </c:pt>
                <c:pt idx="1">
                  <c:v>200</c:v>
                </c:pt>
                <c:pt idx="2">
                  <c:v>300</c:v>
                </c:pt>
                <c:pt idx="3" formatCode="\-#,##0;#,##0;\ ">
                  <c:v>200</c:v>
                </c:pt>
                <c:pt idx="4">
                  <c:v>600</c:v>
                </c:pt>
                <c:pt idx="5" formatCode="#,##0;#,##0;\ ">
                  <c:v>0</c:v>
                </c:pt>
                <c:pt idx="6">
                  <c:v>600</c:v>
                </c:pt>
              </c:numCache>
            </c:numRef>
          </c:val>
        </c:ser>
        <c:ser>
          <c:idx val="2"/>
          <c:order val="3"/>
          <c:tx>
            <c:strRef>
              <c:f>chart_Waterfall_stacked!$I$7</c:f>
              <c:strCache>
                <c:ptCount val="1"/>
                <c:pt idx="0">
                  <c:v>Low End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cat>
          <c:val>
            <c:numRef>
              <c:f>chart_Waterfall_stacked!$I$8:$I$14</c:f>
              <c:numCache>
                <c:formatCode>#,##0</c:formatCode>
                <c:ptCount val="7"/>
                <c:pt idx="0">
                  <c:v>100</c:v>
                </c:pt>
                <c:pt idx="1">
                  <c:v>80</c:v>
                </c:pt>
                <c:pt idx="2">
                  <c:v>800</c:v>
                </c:pt>
                <c:pt idx="3" formatCode="\-#,##0;#,##0;\ ">
                  <c:v>400</c:v>
                </c:pt>
                <c:pt idx="4">
                  <c:v>580</c:v>
                </c:pt>
                <c:pt idx="5" formatCode="#,##0;#,##0;\ ">
                  <c:v>0</c:v>
                </c:pt>
                <c:pt idx="6">
                  <c:v>580</c:v>
                </c:pt>
              </c:numCache>
            </c:numRef>
          </c:val>
        </c:ser>
        <c:ser>
          <c:idx val="3"/>
          <c:order val="4"/>
          <c:tx>
            <c:strRef>
              <c:f>chart_Waterfall_stacked!$J$7</c:f>
              <c:strCache>
                <c:ptCount val="1"/>
                <c:pt idx="0">
                  <c:v>Services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cat>
          <c:val>
            <c:numRef>
              <c:f>chart_Waterfall_stacked!$J$8:$J$14</c:f>
              <c:numCache>
                <c:formatCode>#,##0;#,##0;\ 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,##0">
                  <c:v>500</c:v>
                </c:pt>
                <c:pt idx="6" formatCode="#,##0">
                  <c:v>500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72596000"/>
        <c:axId val="772592736"/>
      </c:barChart>
      <c:lineChart>
        <c:grouping val="stacked"/>
        <c:varyColors val="0"/>
        <c:ser>
          <c:idx val="5"/>
          <c:order val="5"/>
          <c:tx>
            <c:strRef>
              <c:f>chart_Waterfall_stacked!$L$7</c:f>
              <c:strCache>
                <c:ptCount val="1"/>
                <c:pt idx="0">
                  <c:v>total-blank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70AD47">
                      <a:shade val="76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cat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cat>
          <c:val>
            <c:numRef>
              <c:f>chart_Waterfall_stacked!$L$8:$L$14</c:f>
              <c:numCache>
                <c:formatCode>General</c:formatCode>
                <c:ptCount val="7"/>
                <c:pt idx="1">
                  <c:v>1400</c:v>
                </c:pt>
                <c:pt idx="2">
                  <c:v>2180</c:v>
                </c:pt>
                <c:pt idx="3">
                  <c:v>4780</c:v>
                </c:pt>
                <c:pt idx="4">
                  <c:v>0</c:v>
                </c:pt>
                <c:pt idx="5">
                  <c:v>1880</c:v>
                </c:pt>
                <c:pt idx="6" formatCode="General;General;\ 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chart_Waterfall_stacked!$M$7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5B9BD5">
                      <a:tint val="77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cat>
          <c:val>
            <c:numRef>
              <c:f>chart_Waterfall_stacked!$M$8:$M$14</c:f>
              <c:numCache>
                <c:formatCode>#,##0</c:formatCode>
                <c:ptCount val="7"/>
                <c:pt idx="0">
                  <c:v>1400</c:v>
                </c:pt>
                <c:pt idx="1">
                  <c:v>780</c:v>
                </c:pt>
                <c:pt idx="2">
                  <c:v>1400</c:v>
                </c:pt>
                <c:pt idx="3">
                  <c:v>-1200</c:v>
                </c:pt>
                <c:pt idx="4">
                  <c:v>2380</c:v>
                </c:pt>
                <c:pt idx="5" formatCode="General">
                  <c:v>500</c:v>
                </c:pt>
                <c:pt idx="6">
                  <c:v>2880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596000"/>
        <c:axId val="772592736"/>
      </c:lineChart>
      <c:scatterChart>
        <c:scatterStyle val="lineMarker"/>
        <c:varyColors val="0"/>
        <c:ser>
          <c:idx val="7"/>
          <c:order val="7"/>
          <c:tx>
            <c:strRef>
              <c:f>chart_Waterfall_stacked!$N$7</c:f>
              <c:strCache>
                <c:ptCount val="1"/>
                <c:pt idx="0">
                  <c:v>cumul.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>
                      <a:tint val="77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"/>
            <c:spPr>
              <a:ln>
                <a:solidFill>
                  <a:srgbClr val="7F7F7F"/>
                </a:solidFill>
                <a:prstDash val="solid"/>
              </a:ln>
            </c:spPr>
          </c:errBars>
          <c:errBars>
            <c:errDir val="x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spPr>
              <a:ln>
                <a:solidFill>
                  <a:srgbClr val="7F7F7F"/>
                </a:solidFill>
                <a:prstDash val="solid"/>
              </a:ln>
            </c:spPr>
          </c:errBars>
          <c:xVal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xVal>
          <c:yVal>
            <c:numRef>
              <c:f>chart_Waterfall_stacked!$N$8:$N$14</c:f>
              <c:numCache>
                <c:formatCode>General</c:formatCode>
                <c:ptCount val="7"/>
                <c:pt idx="0" formatCode="#,##0">
                  <c:v>1400</c:v>
                </c:pt>
                <c:pt idx="1">
                  <c:v>2180</c:v>
                </c:pt>
                <c:pt idx="2">
                  <c:v>3580</c:v>
                </c:pt>
                <c:pt idx="3">
                  <c:v>2380</c:v>
                </c:pt>
                <c:pt idx="4">
                  <c:v>2380</c:v>
                </c:pt>
                <c:pt idx="5">
                  <c:v>2880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596000"/>
        <c:axId val="772592736"/>
      </c:scatterChart>
      <c:catAx>
        <c:axId val="77259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72592736"/>
        <c:crosses val="autoZero"/>
        <c:auto val="1"/>
        <c:lblAlgn val="ctr"/>
        <c:lblOffset val="100"/>
        <c:noMultiLvlLbl val="0"/>
      </c:catAx>
      <c:valAx>
        <c:axId val="772592736"/>
        <c:scaling>
          <c:orientation val="minMax"/>
        </c:scaling>
        <c:delete val="0"/>
        <c:axPos val="l"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772596000"/>
        <c:crosses val="autoZero"/>
        <c:crossBetween val="between"/>
      </c:valAx>
      <c:spPr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chart_Waterfall_stacked!$K$7</c:f>
              <c:strCache>
                <c:ptCount val="1"/>
                <c:pt idx="0">
                  <c:v>blank</c:v>
                </c:pt>
              </c:strCache>
            </c:strRef>
          </c:tx>
          <c:spPr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4472C4">
                      <a:shade val="76000"/>
                    </a:srgbClr>
                  </a:solidFill>
                </a14:hiddenFill>
              </a:ext>
            </a:extLst>
          </c:spPr>
          <c:invertIfNegative val="0"/>
          <c:dLbls>
            <c:delete val="1"/>
          </c:dLbls>
          <c:cat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cat>
          <c:val>
            <c:numRef>
              <c:f>chart_Waterfall_stacked!$K$8:$K$14</c:f>
              <c:numCache>
                <c:formatCode>#,##0</c:formatCode>
                <c:ptCount val="7"/>
                <c:pt idx="1">
                  <c:v>1400</c:v>
                </c:pt>
                <c:pt idx="2">
                  <c:v>2180</c:v>
                </c:pt>
                <c:pt idx="3">
                  <c:v>2380</c:v>
                </c:pt>
                <c:pt idx="4">
                  <c:v>0</c:v>
                </c:pt>
                <c:pt idx="5">
                  <c:v>2380</c:v>
                </c:pt>
                <c:pt idx="6" formatCode="#,##0;#,##0;\ ">
                  <c:v>0</c:v>
                </c:pt>
              </c:numCache>
            </c:numRef>
          </c:val>
        </c:ser>
        <c:ser>
          <c:idx val="0"/>
          <c:order val="1"/>
          <c:tx>
            <c:strRef>
              <c:f>chart_Waterfall_stacked!$G$7</c:f>
              <c:strCache>
                <c:ptCount val="1"/>
                <c:pt idx="0">
                  <c:v>High End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cat>
          <c:val>
            <c:numRef>
              <c:f>chart_Waterfall_stacked!$G$8:$G$14</c:f>
              <c:numCache>
                <c:formatCode>#,##0</c:formatCode>
                <c:ptCount val="7"/>
                <c:pt idx="0">
                  <c:v>1000</c:v>
                </c:pt>
                <c:pt idx="1">
                  <c:v>500</c:v>
                </c:pt>
                <c:pt idx="2">
                  <c:v>300</c:v>
                </c:pt>
                <c:pt idx="3" formatCode="\-#,##0;#,##0;\ ">
                  <c:v>600</c:v>
                </c:pt>
                <c:pt idx="4">
                  <c:v>1200</c:v>
                </c:pt>
                <c:pt idx="5" formatCode="#,##0;#,##0;\ ">
                  <c:v>0</c:v>
                </c:pt>
                <c:pt idx="6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chart_Waterfall_stacked!$H$7</c:f>
              <c:strCache>
                <c:ptCount val="1"/>
                <c:pt idx="0">
                  <c:v>Mid Range</c:v>
                </c:pt>
              </c:strCache>
            </c:strRef>
          </c:tx>
          <c:spPr>
            <a:solidFill>
              <a:srgbClr val="FF696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cat>
          <c:val>
            <c:numRef>
              <c:f>chart_Waterfall_stacked!$H$8:$H$14</c:f>
              <c:numCache>
                <c:formatCode>#,##0</c:formatCode>
                <c:ptCount val="7"/>
                <c:pt idx="0">
                  <c:v>300</c:v>
                </c:pt>
                <c:pt idx="1">
                  <c:v>200</c:v>
                </c:pt>
                <c:pt idx="2">
                  <c:v>300</c:v>
                </c:pt>
                <c:pt idx="3" formatCode="\-#,##0;#,##0;\ ">
                  <c:v>200</c:v>
                </c:pt>
                <c:pt idx="4">
                  <c:v>600</c:v>
                </c:pt>
                <c:pt idx="5" formatCode="#,##0;#,##0;\ ">
                  <c:v>0</c:v>
                </c:pt>
                <c:pt idx="6">
                  <c:v>600</c:v>
                </c:pt>
              </c:numCache>
            </c:numRef>
          </c:val>
        </c:ser>
        <c:ser>
          <c:idx val="2"/>
          <c:order val="3"/>
          <c:tx>
            <c:strRef>
              <c:f>chart_Waterfall_stacked!$I$7</c:f>
              <c:strCache>
                <c:ptCount val="1"/>
                <c:pt idx="0">
                  <c:v>Low End</c:v>
                </c:pt>
              </c:strCache>
            </c:strRef>
          </c:tx>
          <c:spPr>
            <a:solidFill>
              <a:srgbClr val="C8F5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cat>
          <c:val>
            <c:numRef>
              <c:f>chart_Waterfall_stacked!$I$8:$I$14</c:f>
              <c:numCache>
                <c:formatCode>#,##0</c:formatCode>
                <c:ptCount val="7"/>
                <c:pt idx="0">
                  <c:v>100</c:v>
                </c:pt>
                <c:pt idx="1">
                  <c:v>80</c:v>
                </c:pt>
                <c:pt idx="2">
                  <c:v>800</c:v>
                </c:pt>
                <c:pt idx="3" formatCode="\-#,##0;#,##0;\ ">
                  <c:v>400</c:v>
                </c:pt>
                <c:pt idx="4">
                  <c:v>580</c:v>
                </c:pt>
                <c:pt idx="5" formatCode="#,##0;#,##0;\ ">
                  <c:v>0</c:v>
                </c:pt>
                <c:pt idx="6">
                  <c:v>580</c:v>
                </c:pt>
              </c:numCache>
            </c:numRef>
          </c:val>
        </c:ser>
        <c:ser>
          <c:idx val="3"/>
          <c:order val="4"/>
          <c:tx>
            <c:strRef>
              <c:f>chart_Waterfall_stacked!$J$7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50CDC8"/>
            </a:solidFill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cat>
          <c:val>
            <c:numRef>
              <c:f>chart_Waterfall_stacked!$J$8:$J$14</c:f>
              <c:numCache>
                <c:formatCode>#,##0;#,##0;\ 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,##0">
                  <c:v>500</c:v>
                </c:pt>
                <c:pt idx="6" formatCode="#,##0">
                  <c:v>500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8"/>
        <c:overlap val="100"/>
        <c:axId val="772594912"/>
        <c:axId val="772582400"/>
      </c:barChart>
      <c:lineChart>
        <c:grouping val="stacked"/>
        <c:varyColors val="0"/>
        <c:ser>
          <c:idx val="5"/>
          <c:order val="5"/>
          <c:tx>
            <c:strRef>
              <c:f>chart_Waterfall_stacked!$L$7</c:f>
              <c:strCache>
                <c:ptCount val="1"/>
                <c:pt idx="0">
                  <c:v>total-blank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70AD47">
                      <a:shade val="76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cat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cat>
          <c:val>
            <c:numRef>
              <c:f>chart_Waterfall_stacked!$L$8:$L$14</c:f>
              <c:numCache>
                <c:formatCode>General</c:formatCode>
                <c:ptCount val="7"/>
                <c:pt idx="1">
                  <c:v>1400</c:v>
                </c:pt>
                <c:pt idx="2">
                  <c:v>2180</c:v>
                </c:pt>
                <c:pt idx="3">
                  <c:v>4780</c:v>
                </c:pt>
                <c:pt idx="4">
                  <c:v>0</c:v>
                </c:pt>
                <c:pt idx="5">
                  <c:v>1880</c:v>
                </c:pt>
                <c:pt idx="6" formatCode="General;General;\ 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chart_Waterfall_stacked!$M$7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5B9BD5">
                      <a:tint val="77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cat>
          <c:val>
            <c:numRef>
              <c:f>chart_Waterfall_stacked!$M$8:$M$14</c:f>
              <c:numCache>
                <c:formatCode>#,##0</c:formatCode>
                <c:ptCount val="7"/>
                <c:pt idx="0">
                  <c:v>1400</c:v>
                </c:pt>
                <c:pt idx="1">
                  <c:v>780</c:v>
                </c:pt>
                <c:pt idx="2">
                  <c:v>1400</c:v>
                </c:pt>
                <c:pt idx="3">
                  <c:v>-1200</c:v>
                </c:pt>
                <c:pt idx="4">
                  <c:v>2380</c:v>
                </c:pt>
                <c:pt idx="5" formatCode="General">
                  <c:v>500</c:v>
                </c:pt>
                <c:pt idx="6">
                  <c:v>2880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594912"/>
        <c:axId val="772582400"/>
      </c:lineChart>
      <c:scatterChart>
        <c:scatterStyle val="lineMarker"/>
        <c:varyColors val="0"/>
        <c:ser>
          <c:idx val="7"/>
          <c:order val="7"/>
          <c:tx>
            <c:strRef>
              <c:f>chart_Waterfall_stacked!$N$7</c:f>
              <c:strCache>
                <c:ptCount val="1"/>
                <c:pt idx="0">
                  <c:v>cumul.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>
                      <a:tint val="77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"/>
            <c:spPr>
              <a:ln>
                <a:solidFill>
                  <a:srgbClr val="7F7F7F"/>
                </a:solidFill>
                <a:prstDash val="solid"/>
              </a:ln>
            </c:spPr>
          </c:errBars>
          <c:errBars>
            <c:errDir val="x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spPr>
              <a:ln>
                <a:solidFill>
                  <a:srgbClr val="7F7F7F"/>
                </a:solidFill>
                <a:prstDash val="solid"/>
              </a:ln>
            </c:spPr>
          </c:errBars>
          <c:xVal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xVal>
          <c:yVal>
            <c:numRef>
              <c:f>chart_Waterfall_stacked!$N$8:$N$14</c:f>
              <c:numCache>
                <c:formatCode>General</c:formatCode>
                <c:ptCount val="7"/>
                <c:pt idx="0" formatCode="#,##0">
                  <c:v>1400</c:v>
                </c:pt>
                <c:pt idx="1">
                  <c:v>2180</c:v>
                </c:pt>
                <c:pt idx="2">
                  <c:v>3580</c:v>
                </c:pt>
                <c:pt idx="3">
                  <c:v>2380</c:v>
                </c:pt>
                <c:pt idx="4">
                  <c:v>2380</c:v>
                </c:pt>
                <c:pt idx="5">
                  <c:v>2880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594912"/>
        <c:axId val="772582400"/>
      </c:scatterChart>
      <c:catAx>
        <c:axId val="77259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72582400"/>
        <c:crosses val="autoZero"/>
        <c:auto val="1"/>
        <c:lblAlgn val="ctr"/>
        <c:lblOffset val="100"/>
        <c:noMultiLvlLbl val="0"/>
      </c:catAx>
      <c:valAx>
        <c:axId val="772582400"/>
        <c:scaling>
          <c:orientation val="minMax"/>
          <c:max val="4000"/>
        </c:scaling>
        <c:delete val="1"/>
        <c:axPos val="l"/>
        <c:numFmt formatCode="#,##0" sourceLinked="1"/>
        <c:majorTickMark val="out"/>
        <c:minorTickMark val="none"/>
        <c:tickLblPos val="nextTo"/>
        <c:crossAx val="772594912"/>
        <c:crosses val="autoZero"/>
        <c:crossBetween val="between"/>
      </c:valAx>
      <c:spPr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9572525472202665E-2"/>
          <c:y val="1.8122484689413822E-2"/>
          <c:w val="0.7762997397689505"/>
          <c:h val="0.80099912510936122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chart_Waterfall_stacked!$K$7</c:f>
              <c:strCache>
                <c:ptCount val="1"/>
                <c:pt idx="0">
                  <c:v>blank</c:v>
                </c:pt>
              </c:strCache>
            </c:strRef>
          </c:tx>
          <c:spPr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4472C4">
                      <a:shade val="76000"/>
                    </a:srgbClr>
                  </a:solidFill>
                </a14:hiddenFill>
              </a:ext>
            </a:extLst>
          </c:spPr>
          <c:invertIfNegative val="0"/>
          <c:dLbls>
            <c:delete val="1"/>
          </c:dLbls>
          <c:cat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cat>
          <c:val>
            <c:numRef>
              <c:f>chart_Waterfall_stacked!$K$8:$K$14</c:f>
              <c:numCache>
                <c:formatCode>#,##0</c:formatCode>
                <c:ptCount val="7"/>
                <c:pt idx="1">
                  <c:v>1400</c:v>
                </c:pt>
                <c:pt idx="2">
                  <c:v>2180</c:v>
                </c:pt>
                <c:pt idx="3">
                  <c:v>2380</c:v>
                </c:pt>
                <c:pt idx="4">
                  <c:v>0</c:v>
                </c:pt>
                <c:pt idx="5">
                  <c:v>2380</c:v>
                </c:pt>
                <c:pt idx="6" formatCode="#,##0;#,##0;\ ">
                  <c:v>0</c:v>
                </c:pt>
              </c:numCache>
            </c:numRef>
          </c:val>
        </c:ser>
        <c:ser>
          <c:idx val="0"/>
          <c:order val="1"/>
          <c:tx>
            <c:strRef>
              <c:f>chart_Waterfall_stacked!$G$7</c:f>
              <c:strCache>
                <c:ptCount val="1"/>
                <c:pt idx="0">
                  <c:v>High End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cat>
          <c:val>
            <c:numRef>
              <c:f>chart_Waterfall_stacked!$G$8:$G$14</c:f>
              <c:numCache>
                <c:formatCode>#,##0</c:formatCode>
                <c:ptCount val="7"/>
                <c:pt idx="0">
                  <c:v>1000</c:v>
                </c:pt>
                <c:pt idx="1">
                  <c:v>500</c:v>
                </c:pt>
                <c:pt idx="2">
                  <c:v>300</c:v>
                </c:pt>
                <c:pt idx="3" formatCode="\-#,##0;#,##0;\ ">
                  <c:v>600</c:v>
                </c:pt>
                <c:pt idx="4">
                  <c:v>1200</c:v>
                </c:pt>
                <c:pt idx="5" formatCode="#,##0;#,##0;\ ">
                  <c:v>0</c:v>
                </c:pt>
                <c:pt idx="6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chart_Waterfall_stacked!$H$7</c:f>
              <c:strCache>
                <c:ptCount val="1"/>
                <c:pt idx="0">
                  <c:v>Mid Range</c:v>
                </c:pt>
              </c:strCache>
            </c:strRef>
          </c:tx>
          <c:spPr>
            <a:solidFill>
              <a:srgbClr val="FF696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cat>
          <c:val>
            <c:numRef>
              <c:f>chart_Waterfall_stacked!$H$8:$H$14</c:f>
              <c:numCache>
                <c:formatCode>#,##0</c:formatCode>
                <c:ptCount val="7"/>
                <c:pt idx="0">
                  <c:v>300</c:v>
                </c:pt>
                <c:pt idx="1">
                  <c:v>200</c:v>
                </c:pt>
                <c:pt idx="2">
                  <c:v>300</c:v>
                </c:pt>
                <c:pt idx="3" formatCode="\-#,##0;#,##0;\ ">
                  <c:v>200</c:v>
                </c:pt>
                <c:pt idx="4">
                  <c:v>600</c:v>
                </c:pt>
                <c:pt idx="5" formatCode="#,##0;#,##0;\ ">
                  <c:v>0</c:v>
                </c:pt>
                <c:pt idx="6">
                  <c:v>600</c:v>
                </c:pt>
              </c:numCache>
            </c:numRef>
          </c:val>
        </c:ser>
        <c:ser>
          <c:idx val="2"/>
          <c:order val="3"/>
          <c:tx>
            <c:strRef>
              <c:f>chart_Waterfall_stacked!$I$7</c:f>
              <c:strCache>
                <c:ptCount val="1"/>
                <c:pt idx="0">
                  <c:v>Low End</c:v>
                </c:pt>
              </c:strCache>
            </c:strRef>
          </c:tx>
          <c:spPr>
            <a:solidFill>
              <a:srgbClr val="C8F5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cat>
          <c:val>
            <c:numRef>
              <c:f>chart_Waterfall_stacked!$I$8:$I$14</c:f>
              <c:numCache>
                <c:formatCode>#,##0</c:formatCode>
                <c:ptCount val="7"/>
                <c:pt idx="0">
                  <c:v>100</c:v>
                </c:pt>
                <c:pt idx="1">
                  <c:v>80</c:v>
                </c:pt>
                <c:pt idx="2">
                  <c:v>800</c:v>
                </c:pt>
                <c:pt idx="3" formatCode="\-#,##0;#,##0;\ ">
                  <c:v>400</c:v>
                </c:pt>
                <c:pt idx="4">
                  <c:v>580</c:v>
                </c:pt>
                <c:pt idx="5" formatCode="#,##0;#,##0;\ ">
                  <c:v>0</c:v>
                </c:pt>
                <c:pt idx="6">
                  <c:v>580</c:v>
                </c:pt>
              </c:numCache>
            </c:numRef>
          </c:val>
        </c:ser>
        <c:ser>
          <c:idx val="3"/>
          <c:order val="4"/>
          <c:tx>
            <c:strRef>
              <c:f>chart_Waterfall_stacked!$J$7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50CDC8"/>
            </a:solidFill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cat>
          <c:val>
            <c:numRef>
              <c:f>chart_Waterfall_stacked!$J$8:$J$14</c:f>
              <c:numCache>
                <c:formatCode>#,##0;#,##0;\ 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,##0">
                  <c:v>500</c:v>
                </c:pt>
                <c:pt idx="6" formatCode="#,##0">
                  <c:v>500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8"/>
        <c:overlap val="100"/>
        <c:axId val="771251952"/>
        <c:axId val="771253584"/>
      </c:barChart>
      <c:lineChart>
        <c:grouping val="stacked"/>
        <c:varyColors val="0"/>
        <c:ser>
          <c:idx val="5"/>
          <c:order val="5"/>
          <c:tx>
            <c:strRef>
              <c:f>chart_Waterfall_stacked!$L$7</c:f>
              <c:strCache>
                <c:ptCount val="1"/>
                <c:pt idx="0">
                  <c:v>total-blank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70AD47">
                      <a:shade val="76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cat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cat>
          <c:val>
            <c:numRef>
              <c:f>chart_Waterfall_stacked!$L$8:$L$14</c:f>
              <c:numCache>
                <c:formatCode>General</c:formatCode>
                <c:ptCount val="7"/>
                <c:pt idx="1">
                  <c:v>1400</c:v>
                </c:pt>
                <c:pt idx="2">
                  <c:v>2180</c:v>
                </c:pt>
                <c:pt idx="3">
                  <c:v>4780</c:v>
                </c:pt>
                <c:pt idx="4">
                  <c:v>0</c:v>
                </c:pt>
                <c:pt idx="5">
                  <c:v>1880</c:v>
                </c:pt>
                <c:pt idx="6" formatCode="General;General;\ 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chart_Waterfall_stacked!$M$7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5B9BD5">
                      <a:tint val="77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cat>
          <c:val>
            <c:numRef>
              <c:f>chart_Waterfall_stacked!$M$8:$M$14</c:f>
              <c:numCache>
                <c:formatCode>#,##0</c:formatCode>
                <c:ptCount val="7"/>
                <c:pt idx="0">
                  <c:v>1400</c:v>
                </c:pt>
                <c:pt idx="1">
                  <c:v>780</c:v>
                </c:pt>
                <c:pt idx="2">
                  <c:v>1400</c:v>
                </c:pt>
                <c:pt idx="3">
                  <c:v>-1200</c:v>
                </c:pt>
                <c:pt idx="4">
                  <c:v>2380</c:v>
                </c:pt>
                <c:pt idx="5" formatCode="General">
                  <c:v>500</c:v>
                </c:pt>
                <c:pt idx="6">
                  <c:v>2880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251952"/>
        <c:axId val="771253584"/>
      </c:lineChart>
      <c:scatterChart>
        <c:scatterStyle val="lineMarker"/>
        <c:varyColors val="0"/>
        <c:ser>
          <c:idx val="7"/>
          <c:order val="7"/>
          <c:tx>
            <c:strRef>
              <c:f>chart_Waterfall_stacked!$N$7</c:f>
              <c:strCache>
                <c:ptCount val="1"/>
                <c:pt idx="0">
                  <c:v>cumul.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>
                      <a:tint val="77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"/>
            <c:spPr>
              <a:ln>
                <a:solidFill>
                  <a:srgbClr val="7F7F7F"/>
                </a:solidFill>
                <a:prstDash val="solid"/>
              </a:ln>
            </c:spPr>
          </c:errBars>
          <c:errBars>
            <c:errDir val="x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spPr>
              <a:ln>
                <a:solidFill>
                  <a:srgbClr val="7F7F7F"/>
                </a:solidFill>
                <a:prstDash val="solid"/>
              </a:ln>
            </c:spPr>
          </c:errBars>
          <c:xVal>
            <c:strRef>
              <c:f>chart_Waterfall_stacked!$B$8:$B$14</c:f>
              <c:strCache>
                <c:ptCount val="7"/>
                <c:pt idx="0">
                  <c:v>Widget</c:v>
                </c:pt>
                <c:pt idx="1">
                  <c:v>Gridget</c:v>
                </c:pt>
                <c:pt idx="2">
                  <c:v>Groms</c:v>
                </c:pt>
                <c:pt idx="3">
                  <c:v>Bonuses</c:v>
                </c:pt>
                <c:pt idx="4">
                  <c:v>Total products</c:v>
                </c:pt>
                <c:pt idx="5">
                  <c:v>Services</c:v>
                </c:pt>
                <c:pt idx="6">
                  <c:v>Grand total</c:v>
                </c:pt>
              </c:strCache>
            </c:strRef>
          </c:xVal>
          <c:yVal>
            <c:numRef>
              <c:f>chart_Waterfall_stacked!$N$8:$N$14</c:f>
              <c:numCache>
                <c:formatCode>General</c:formatCode>
                <c:ptCount val="7"/>
                <c:pt idx="0" formatCode="#,##0">
                  <c:v>1400</c:v>
                </c:pt>
                <c:pt idx="1">
                  <c:v>2180</c:v>
                </c:pt>
                <c:pt idx="2">
                  <c:v>3580</c:v>
                </c:pt>
                <c:pt idx="3">
                  <c:v>2380</c:v>
                </c:pt>
                <c:pt idx="4">
                  <c:v>2380</c:v>
                </c:pt>
                <c:pt idx="5">
                  <c:v>2880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1251952"/>
        <c:axId val="771253584"/>
      </c:scatterChart>
      <c:catAx>
        <c:axId val="77125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771253584"/>
        <c:crosses val="autoZero"/>
        <c:auto val="1"/>
        <c:lblAlgn val="ctr"/>
        <c:lblOffset val="100"/>
        <c:noMultiLvlLbl val="0"/>
      </c:catAx>
      <c:valAx>
        <c:axId val="771253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71251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/>
      <c:overlay val="0"/>
    </c:legend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no"?>
<Relationships xmlns="http://schemas.openxmlformats.org/package/2006/relationships">
<Relationship Id="rId1" Target="http://www.planning-helpers.com/" TargetMode="External" Type="http://schemas.openxmlformats.org/officeDocument/2006/relationships/hyperlink"/>
</Relationships>

</file>

<file path=xl/drawings/_rels/drawing2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Relationship Id="rId3" Target="../charts/chart3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4</xdr:row>
      <xdr:rowOff>190499</xdr:rowOff>
    </xdr:from>
    <xdr:to>
      <xdr:col>11</xdr:col>
      <xdr:colOff>23999</xdr:colOff>
      <xdr:row>12</xdr:row>
      <xdr:rowOff>76200</xdr:rowOff>
    </xdr:to>
    <xdr:sp macro="" textlink="">
      <xdr:nvSpPr>
        <xdr:cNvPr id="2" name="Rectangle 1"/>
        <xdr:cNvSpPr/>
      </xdr:nvSpPr>
      <xdr:spPr>
        <a:xfrm>
          <a:off x="200024" y="952499"/>
          <a:ext cx="6120000" cy="1409701"/>
        </a:xfrm>
        <a:prstGeom prst="rect">
          <a:avLst/>
        </a:prstGeom>
        <a:solidFill>
          <a:schemeClr val="bg1"/>
        </a:solidFill>
        <a:ln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0" tIns="180000" rIns="180000" bIns="0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This workbook serves</a:t>
          </a:r>
          <a:r>
            <a:rPr lang="en-US" sz="11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several purposes: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- It </a:t>
          </a:r>
          <a:r>
            <a:rPr lang="en-US" sz="110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show</a:t>
          </a:r>
          <a:r>
            <a:rPr lang="en-US" sz="11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cases the output of the Planning Helper Tools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- The input data for the chart can be used for your own testing of the Planning Helper Tools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- It can be used as a template, in case you do not want to purchase the Planning Helper Tools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- It contains instructions on how to use Planning Helper Tools, but only in a limited extend.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 Please visit our web-site and find detailed instructions in the (video) tutorial section</a:t>
          </a:r>
        </a:p>
      </xdr:txBody>
    </xdr:sp>
    <xdr:clientData/>
  </xdr:twoCellAnchor>
  <xdr:twoCellAnchor>
    <xdr:from>
      <xdr:col>0</xdr:col>
      <xdr:colOff>133350</xdr:colOff>
      <xdr:row>12</xdr:row>
      <xdr:rowOff>180975</xdr:rowOff>
    </xdr:from>
    <xdr:to>
      <xdr:col>3</xdr:col>
      <xdr:colOff>581025</xdr:colOff>
      <xdr:row>13</xdr:row>
      <xdr:rowOff>0</xdr:rowOff>
    </xdr:to>
    <xdr:sp macro="" textlink="">
      <xdr:nvSpPr>
        <xdr:cNvPr id="3" name="TextBox 2">
          <a:hlinkClick xmlns:r="http://schemas.openxmlformats.org/officeDocument/2006/relationships" r:id="rId1"/>
        </xdr:cNvPr>
        <xdr:cNvSpPr txBox="1"/>
      </xdr:nvSpPr>
      <xdr:spPr>
        <a:xfrm>
          <a:off x="133350" y="2466975"/>
          <a:ext cx="18669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595959"/>
              </a:solidFill>
            </a:rPr>
            <a:t>www.planning-helpers.com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414130</xdr:colOff>
      <xdr:row>47</xdr:row>
      <xdr:rowOff>49696</xdr:rowOff>
    </xdr:from>
    <xdr:to>
      <xdr:col>12</xdr:col>
      <xdr:colOff>171104</xdr:colOff>
      <xdr:row>50</xdr:row>
      <xdr:rowOff>126196</xdr:rowOff>
    </xdr:to>
    <xdr:sp macro="" textlink="">
      <xdr:nvSpPr>
        <xdr:cNvPr id="2" name="Rectangular Callout 1"/>
        <xdr:cNvSpPr/>
      </xdr:nvSpPr>
      <xdr:spPr>
        <a:xfrm>
          <a:off x="5690152" y="9003196"/>
          <a:ext cx="1446626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6EAF4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Formatting example (using native</a:t>
          </a:r>
          <a:r>
            <a:rPr lang="en-US" sz="1100" baseline="0">
              <a:solidFill>
                <a:srgbClr val="595959"/>
              </a:solidFill>
            </a:rPr>
            <a:t> Excel techniques*)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12</xdr:col>
      <xdr:colOff>220800</xdr:colOff>
      <xdr:row>17</xdr:row>
      <xdr:rowOff>76500</xdr:rowOff>
    </xdr:to>
    <xdr:sp macro="" textlink="">
      <xdr:nvSpPr>
        <xdr:cNvPr id="3" name="Rectangular Callout 2"/>
        <xdr:cNvSpPr/>
      </xdr:nvSpPr>
      <xdr:spPr>
        <a:xfrm>
          <a:off x="5724525" y="2667000"/>
          <a:ext cx="1440000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6EAF4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Tool output</a:t>
          </a:r>
          <a:r>
            <a:rPr lang="en-US" sz="1100" baseline="0">
              <a:solidFill>
                <a:srgbClr val="595959"/>
              </a:solidFill>
            </a:rPr>
            <a:t> in regular "Excel look"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>
    <xdr:from>
      <xdr:col>1</xdr:col>
      <xdr:colOff>43898</xdr:colOff>
      <xdr:row>63</xdr:row>
      <xdr:rowOff>56321</xdr:rowOff>
    </xdr:from>
    <xdr:to>
      <xdr:col>7</xdr:col>
      <xdr:colOff>539198</xdr:colOff>
      <xdr:row>71</xdr:row>
      <xdr:rowOff>8696</xdr:rowOff>
    </xdr:to>
    <xdr:sp macro="" textlink="">
      <xdr:nvSpPr>
        <xdr:cNvPr id="4" name="TextBox 3"/>
        <xdr:cNvSpPr txBox="1"/>
      </xdr:nvSpPr>
      <xdr:spPr>
        <a:xfrm>
          <a:off x="250963" y="12057821"/>
          <a:ext cx="4338431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data</a:t>
          </a:r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label of services  removed, where very small</a:t>
          </a:r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axis color &gt; grey (RGB 89, 89, 89)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chart</a:t>
          </a:r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area border removed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chart title and axis tile removed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gap width decreased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shape #1 inserted: large rectangle in blue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shape #2 inserted: rectangle with link to the range with table header, white text color, 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 no border, no background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shape #3 inserted: rectangle with link to the range with table units, white text color, no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 border, no background</a:t>
          </a:r>
        </a:p>
        <a:p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  <a:p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10</xdr:col>
      <xdr:colOff>108940</xdr:colOff>
      <xdr:row>32</xdr:row>
      <xdr:rowOff>140805</xdr:rowOff>
    </xdr:from>
    <xdr:to>
      <xdr:col>12</xdr:col>
      <xdr:colOff>329740</xdr:colOff>
      <xdr:row>36</xdr:row>
      <xdr:rowOff>33131</xdr:rowOff>
    </xdr:to>
    <xdr:sp macro="" textlink="">
      <xdr:nvSpPr>
        <xdr:cNvPr id="15" name="Rectangular Callout 14"/>
        <xdr:cNvSpPr/>
      </xdr:nvSpPr>
      <xdr:spPr>
        <a:xfrm>
          <a:off x="5848788" y="6236805"/>
          <a:ext cx="1446626" cy="654326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6EAF4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Formatting example (using native</a:t>
          </a:r>
          <a:r>
            <a:rPr lang="en-US" sz="1100" baseline="0">
              <a:solidFill>
                <a:srgbClr val="595959"/>
              </a:solidFill>
            </a:rPr>
            <a:t> Excel techniques)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0</xdr:colOff>
      <xdr:row>46</xdr:row>
      <xdr:rowOff>0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0</xdr:colOff>
      <xdr:row>62</xdr:row>
      <xdr:rowOff>0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0.21176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0" y="0"/>
          <a:ext cx="5068957" cy="605104"/>
        </a:xfrm>
        <a:prstGeom xmlns:a="http://schemas.openxmlformats.org/drawingml/2006/main" prst="rect">
          <a:avLst/>
        </a:prstGeom>
        <a:solidFill xmlns:a="http://schemas.openxmlformats.org/drawingml/2006/main">
          <a:srgbClr val="00206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0.01789</cdr:x>
      <cdr:y>0.02431</cdr:y>
    </cdr:from>
    <cdr:to>
      <cdr:x>0.81484</cdr:x>
      <cdr:y>0.14588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90686" y="69459"/>
          <a:ext cx="4039703" cy="3473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6860CCC6-E1CF-458D-A919-1BE0E867B47D}" type="TxLink">
            <a:rPr lang="en-US" sz="1600" b="1" i="0" u="none" strike="noStrike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pPr/>
            <a:t>Revenue by Product and Segment</a:t>
          </a:fld>
          <a:endParaRPr lang="en-US" sz="1600" u="none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0.02059</cdr:x>
      <cdr:y>0.1217</cdr:y>
    </cdr:from>
    <cdr:to>
      <cdr:x>0.48642</cdr:x>
      <cdr:y>0.22562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04386" y="347751"/>
          <a:ext cx="2361237" cy="2969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BEE5236B-6F05-469D-A812-71C463A98C8E}" type="TxLink">
            <a:rPr lang="en-US" sz="11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pPr/>
            <a:t>FY2017, EUR m</a:t>
          </a:fld>
          <a:endParaRPr lang="en-US" sz="1100" u="none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2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4"/>
  <sheetViews>
    <sheetView showGridLines="0" workbookViewId="0">
      <selection activeCell="E16" sqref="E16"/>
    </sheetView>
  </sheetViews>
  <sheetFormatPr defaultColWidth="9.140625" defaultRowHeight="15" x14ac:dyDescent="0.25"/>
  <cols>
    <col min="1" max="1" width="3" customWidth="1"/>
  </cols>
  <sheetData>
    <row r="14" spans="6:6" x14ac:dyDescent="0.25">
      <c r="F14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11"/>
  <sheetViews>
    <sheetView workbookViewId="0">
      <selection activeCell="H12" sqref="H12"/>
    </sheetView>
  </sheetViews>
  <sheetFormatPr defaultRowHeight="15" x14ac:dyDescent="0.25"/>
  <cols>
    <col min="2" max="2" width="11.7109375" bestFit="1" customWidth="1"/>
  </cols>
  <sheetData>
    <row r="2" spans="2:6" x14ac:dyDescent="0.25">
      <c r="B2" s="7" t="s">
        <v>12</v>
      </c>
    </row>
    <row r="3" spans="2:6" x14ac:dyDescent="0.25">
      <c r="B3" s="4" t="s">
        <v>13</v>
      </c>
    </row>
    <row r="4" spans="2:6" x14ac:dyDescent="0.25">
      <c r="C4" s="1" t="s">
        <v>3</v>
      </c>
      <c r="D4" s="1" t="s">
        <v>4</v>
      </c>
      <c r="E4" s="1" t="s">
        <v>5</v>
      </c>
      <c r="F4" s="1" t="s">
        <v>6</v>
      </c>
    </row>
    <row r="5" spans="2:6" x14ac:dyDescent="0.25">
      <c r="B5" s="2" t="s">
        <v>9</v>
      </c>
      <c r="C5" s="3">
        <v>600</v>
      </c>
      <c r="D5" s="3">
        <v>300</v>
      </c>
      <c r="E5" s="3">
        <v>100</v>
      </c>
      <c r="F5" s="3"/>
    </row>
    <row r="6" spans="2:6" x14ac:dyDescent="0.25">
      <c r="B6" s="2" t="s">
        <v>10</v>
      </c>
      <c r="C6" s="3">
        <v>500</v>
      </c>
      <c r="D6" s="3">
        <v>200</v>
      </c>
      <c r="E6" s="3">
        <v>80</v>
      </c>
      <c r="F6" s="3"/>
    </row>
    <row r="7" spans="2:6" x14ac:dyDescent="0.25">
      <c r="B7" s="2" t="s">
        <v>7</v>
      </c>
      <c r="C7" s="3">
        <v>300</v>
      </c>
      <c r="D7" s="3">
        <v>300</v>
      </c>
      <c r="E7" s="3">
        <v>200</v>
      </c>
      <c r="F7" s="3"/>
    </row>
    <row r="8" spans="2:6" x14ac:dyDescent="0.25">
      <c r="B8" s="2" t="s">
        <v>8</v>
      </c>
      <c r="C8" s="3">
        <v>200</v>
      </c>
      <c r="D8" s="3">
        <v>250</v>
      </c>
      <c r="E8" s="3">
        <v>150</v>
      </c>
      <c r="F8" s="3"/>
    </row>
    <row r="9" spans="2:6" x14ac:dyDescent="0.25">
      <c r="B9" s="2" t="s">
        <v>16</v>
      </c>
      <c r="C9" s="3">
        <f>SUM(C5:C8)</f>
        <v>1600</v>
      </c>
      <c r="D9" s="3">
        <f>SUM(D5:D8)</f>
        <v>1050</v>
      </c>
      <c r="E9" s="3">
        <f>SUM(E5:E8)</f>
        <v>530</v>
      </c>
      <c r="F9" s="3"/>
    </row>
    <row r="10" spans="2:6" x14ac:dyDescent="0.25">
      <c r="B10" s="2" t="s">
        <v>6</v>
      </c>
      <c r="F10" s="3">
        <v>290</v>
      </c>
    </row>
    <row r="11" spans="2:6" x14ac:dyDescent="0.25">
      <c r="B11" s="2" t="s">
        <v>17</v>
      </c>
      <c r="C11" s="3">
        <f>SUM(C9:C10)</f>
        <v>1600</v>
      </c>
      <c r="D11" s="3">
        <f t="shared" ref="D11:F11" si="0">SUM(D9:D10)</f>
        <v>1050</v>
      </c>
      <c r="E11" s="3">
        <f t="shared" si="0"/>
        <v>530</v>
      </c>
      <c r="F11" s="3">
        <f t="shared" si="0"/>
        <v>290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BY14"/>
  <sheetViews>
    <sheetView showGridLines="0" tabSelected="1" zoomScale="70" zoomScaleNormal="70" workbookViewId="0">
      <selection activeCell="G5" sqref="G5"/>
    </sheetView>
  </sheetViews>
  <sheetFormatPr defaultRowHeight="15" x14ac:dyDescent="0.25"/>
  <cols>
    <col min="1" max="1" width="3.140625" customWidth="1"/>
    <col min="2" max="2" width="11.7109375" bestFit="1" customWidth="1"/>
    <col min="10" max="10" width="7" bestFit="1" customWidth="1"/>
  </cols>
  <sheetData>
    <row r="5" spans="2:77" x14ac:dyDescent="0.25">
      <c r="B5" s="7" t="s">
        <v>12</v>
      </c>
    </row>
    <row r="6" spans="2:77" x14ac:dyDescent="0.25">
      <c r="B6" s="4" t="s">
        <v>13</v>
      </c>
    </row>
    <row r="7" spans="2:77" x14ac:dyDescent="0.25">
      <c r="C7" s="1" t="s">
        <v>3</v>
      </c>
      <c r="D7" s="1" t="s">
        <v>4</v>
      </c>
      <c r="E7" s="1" t="s">
        <v>5</v>
      </c>
      <c r="F7" s="1" t="s">
        <v>6</v>
      </c>
      <c r="G7" s="8" t="str">
        <f>C7</f>
        <v>High End</v>
      </c>
      <c r="H7" s="8" t="str">
        <f>D7</f>
        <v>Mid Range</v>
      </c>
      <c r="I7" s="8" t="str">
        <f>E7</f>
        <v>Low End</v>
      </c>
      <c r="J7" s="8" t="str">
        <f>F7</f>
        <v>Services</v>
      </c>
      <c r="K7" s="8" t="s">
        <v>0</v>
      </c>
      <c r="L7" s="8" t="s">
        <v>1</v>
      </c>
      <c r="M7" s="8" t="s">
        <v>2</v>
      </c>
      <c r="N7" s="8" t="s">
        <v>11</v>
      </c>
      <c r="O7" s="8" t="s">
        <v>15</v>
      </c>
    </row>
    <row r="8" spans="2:77" x14ac:dyDescent="0.25">
      <c r="B8" s="2" t="s">
        <v>9</v>
      </c>
      <c r="C8" s="3">
        <v>1000</v>
      </c>
      <c r="D8" s="3">
        <v>300</v>
      </c>
      <c r="E8" s="3">
        <v>100</v>
      </c>
      <c r="F8" s="3"/>
      <c r="G8" s="6">
        <f t="shared" ref="G8:J14" si="0">ABS(C8)</f>
        <v>1000</v>
      </c>
      <c r="H8" s="6">
        <f t="shared" si="0"/>
        <v>300</v>
      </c>
      <c r="I8" s="6">
        <f t="shared" si="0"/>
        <v>100</v>
      </c>
      <c r="J8" s="10">
        <f t="shared" si="0"/>
        <v>0</v>
      </c>
      <c r="K8" s="6"/>
      <c r="L8" s="11"/>
      <c r="M8" s="6">
        <f t="shared" ref="M8:M14" si="1">SUM(C8:F8)</f>
        <v>1400</v>
      </c>
      <c r="N8" s="6">
        <f>SUM(C8:F8)</f>
        <v>1400</v>
      </c>
      <c r="O8" s="8" t="s">
        <v>14</v>
      </c>
    </row>
    <row r="9" spans="2:77" x14ac:dyDescent="0.25">
      <c r="B9" s="2" t="s">
        <v>10</v>
      </c>
      <c r="C9" s="3">
        <v>500</v>
      </c>
      <c r="D9" s="3">
        <v>200</v>
      </c>
      <c r="E9" s="3">
        <v>80</v>
      </c>
      <c r="F9" s="3"/>
      <c r="G9" s="6">
        <f t="shared" si="0"/>
        <v>500</v>
      </c>
      <c r="H9" s="6">
        <f t="shared" si="0"/>
        <v>200</v>
      </c>
      <c r="I9" s="6">
        <f t="shared" si="0"/>
        <v>80</v>
      </c>
      <c r="J9" s="10">
        <f t="shared" si="0"/>
        <v>0</v>
      </c>
      <c r="K9" s="6">
        <f t="shared" ref="K9:K14" si="2">IF(M9&gt;0,N8,N8+M9)*IF(O9="y",0,1)</f>
        <v>1400</v>
      </c>
      <c r="L9" s="8">
        <f t="shared" ref="L9:L14" si="3">IF(C9&gt;0,K9,N8-M9)</f>
        <v>1400</v>
      </c>
      <c r="M9" s="6">
        <f t="shared" si="1"/>
        <v>780</v>
      </c>
      <c r="N9" s="8">
        <f>SUM(C9:F9)+N8*IF(O9="y",0,1)</f>
        <v>2180</v>
      </c>
      <c r="O9" s="12"/>
    </row>
    <row r="10" spans="2:77" x14ac:dyDescent="0.25">
      <c r="B10" s="2" t="s">
        <v>7</v>
      </c>
      <c r="C10" s="3">
        <v>300</v>
      </c>
      <c r="D10" s="3">
        <v>300</v>
      </c>
      <c r="E10" s="3">
        <v>800</v>
      </c>
      <c r="F10" s="3"/>
      <c r="G10" s="6">
        <f t="shared" si="0"/>
        <v>300</v>
      </c>
      <c r="H10" s="6">
        <f t="shared" si="0"/>
        <v>300</v>
      </c>
      <c r="I10" s="6">
        <f t="shared" si="0"/>
        <v>800</v>
      </c>
      <c r="J10" s="10">
        <f t="shared" si="0"/>
        <v>0</v>
      </c>
      <c r="K10" s="6">
        <f t="shared" si="2"/>
        <v>2180</v>
      </c>
      <c r="L10" s="8">
        <f t="shared" si="3"/>
        <v>2180</v>
      </c>
      <c r="M10" s="6">
        <f t="shared" si="1"/>
        <v>1400</v>
      </c>
      <c r="N10" s="8">
        <f>SUM(C10:F10)+N9*IF(O10="y",0,1)</f>
        <v>3580</v>
      </c>
      <c r="O10" s="12"/>
      <c r="BY10">
        <f>IFERROR(IF(BZ10="y",BX10,BX10+BY9),BX10)</f>
        <v>0</v>
      </c>
    </row>
    <row r="11" spans="2:77" x14ac:dyDescent="0.25">
      <c r="B11" s="2" t="s">
        <v>18</v>
      </c>
      <c r="C11" s="3">
        <v>-600</v>
      </c>
      <c r="D11" s="3">
        <v>-200</v>
      </c>
      <c r="E11" s="3">
        <v>-400</v>
      </c>
      <c r="F11" s="3"/>
      <c r="G11" s="9">
        <f t="shared" si="0"/>
        <v>600</v>
      </c>
      <c r="H11" s="9">
        <f t="shared" si="0"/>
        <v>200</v>
      </c>
      <c r="I11" s="9">
        <f t="shared" si="0"/>
        <v>400</v>
      </c>
      <c r="J11" s="10">
        <f t="shared" si="0"/>
        <v>0</v>
      </c>
      <c r="K11" s="6">
        <f t="shared" si="2"/>
        <v>2380</v>
      </c>
      <c r="L11" s="8">
        <f t="shared" si="3"/>
        <v>4780</v>
      </c>
      <c r="M11" s="6">
        <f t="shared" si="1"/>
        <v>-1200</v>
      </c>
      <c r="N11" s="8">
        <f>SUM(C11:F11)+N10*IF(O11="y",0,1)</f>
        <v>2380</v>
      </c>
      <c r="O11" s="12"/>
      <c r="BY11">
        <f>IFERROR(IF(BZ11="y",BX11,BX11+BY10),BX11)</f>
        <v>0</v>
      </c>
    </row>
    <row r="12" spans="2:77" x14ac:dyDescent="0.25">
      <c r="B12" s="2" t="s">
        <v>16</v>
      </c>
      <c r="C12" s="3">
        <f>SUM(C8:C11)</f>
        <v>1200</v>
      </c>
      <c r="D12" s="3">
        <f>SUM(D8:D11)</f>
        <v>600</v>
      </c>
      <c r="E12" s="3">
        <f>SUM(E8:E11)</f>
        <v>580</v>
      </c>
      <c r="F12" s="3"/>
      <c r="G12" s="6">
        <f t="shared" si="0"/>
        <v>1200</v>
      </c>
      <c r="H12" s="6">
        <f t="shared" si="0"/>
        <v>600</v>
      </c>
      <c r="I12" s="6">
        <f t="shared" si="0"/>
        <v>580</v>
      </c>
      <c r="J12" s="10">
        <f t="shared" si="0"/>
        <v>0</v>
      </c>
      <c r="K12" s="6">
        <f t="shared" si="2"/>
        <v>0</v>
      </c>
      <c r="L12" s="8">
        <f t="shared" si="3"/>
        <v>0</v>
      </c>
      <c r="M12" s="6">
        <f t="shared" si="1"/>
        <v>2380</v>
      </c>
      <c r="N12" s="8">
        <f>SUM(C12:F12)+N11*IF(O12="y",0,1)</f>
        <v>2380</v>
      </c>
      <c r="O12" s="12" t="s">
        <v>14</v>
      </c>
      <c r="BY12">
        <f>IFERROR(IF(BZ12="y",BX12,BX12+BY11),BX12)</f>
        <v>0</v>
      </c>
    </row>
    <row r="13" spans="2:77" x14ac:dyDescent="0.25">
      <c r="B13" s="2" t="s">
        <v>6</v>
      </c>
      <c r="F13" s="3">
        <v>500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6">
        <f t="shared" si="0"/>
        <v>500</v>
      </c>
      <c r="K13" s="6">
        <f t="shared" si="2"/>
        <v>2380</v>
      </c>
      <c r="L13" s="8">
        <f t="shared" si="3"/>
        <v>1880</v>
      </c>
      <c r="M13" s="8">
        <f t="shared" si="1"/>
        <v>500</v>
      </c>
      <c r="N13" s="8">
        <f>SUM(C13:F13)+N12*IF(O13="y",0,1)</f>
        <v>2880</v>
      </c>
      <c r="O13" s="12"/>
      <c r="BY13">
        <f>IFERROR(IF(BZ13="y",BX13,BX13+BY12),BX13)</f>
        <v>0</v>
      </c>
    </row>
    <row r="14" spans="2:77" x14ac:dyDescent="0.25">
      <c r="B14" s="2" t="s">
        <v>17</v>
      </c>
      <c r="C14" s="3">
        <f>SUM(C12:C13)</f>
        <v>1200</v>
      </c>
      <c r="D14" s="3">
        <f t="shared" ref="D14:F14" si="4">SUM(D12:D13)</f>
        <v>600</v>
      </c>
      <c r="E14" s="3">
        <f t="shared" si="4"/>
        <v>580</v>
      </c>
      <c r="F14" s="3">
        <f t="shared" si="4"/>
        <v>500</v>
      </c>
      <c r="G14" s="6">
        <f t="shared" si="0"/>
        <v>1200</v>
      </c>
      <c r="H14" s="6">
        <f t="shared" si="0"/>
        <v>600</v>
      </c>
      <c r="I14" s="6">
        <f t="shared" si="0"/>
        <v>580</v>
      </c>
      <c r="J14" s="6">
        <f t="shared" si="0"/>
        <v>500</v>
      </c>
      <c r="K14" s="10">
        <f t="shared" si="2"/>
        <v>0</v>
      </c>
      <c r="L14" s="11">
        <f t="shared" si="3"/>
        <v>0</v>
      </c>
      <c r="M14" s="6">
        <f t="shared" si="1"/>
        <v>2880</v>
      </c>
      <c r="N14" s="11"/>
      <c r="O14" s="8" t="s">
        <v>14</v>
      </c>
      <c r="BY14">
        <f>IFERROR(IF(BZ14="y",BX14,BX14+BY13),BX14)</f>
        <v>0</v>
      </c>
    </row>
  </sheetData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Info</vt:lpstr>
      <vt:lpstr>data_Waterfall_stacked</vt:lpstr>
      <vt:lpstr>chart_Waterfall_stacked</vt:lpstr>
    </vt:vector>
  </TitlesOfParts>
  <Company/>
  <LinksUpToDate>false</LinksUpToDate>
  <SharedDoc>false</SharedDoc>
  <HyperlinksChanged>false</HyperlinksChanged>
  <AppVersion>15.0300</AppVersion>
  <Template/>
  <Manager/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