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affing\COL staffing template-new\"/>
    </mc:Choice>
  </mc:AlternateContent>
  <bookViews>
    <workbookView xWindow="360" yWindow="336" windowWidth="14880" windowHeight="7836"/>
  </bookViews>
  <sheets>
    <sheet name="COL" sheetId="1" r:id="rId1"/>
    <sheet name="Staffing Plan" sheetId="2" r:id="rId2"/>
  </sheets>
  <calcPr calcId="152511"/>
  <customWorkbookViews>
    <customWorkbookView name="Jennifer Berenson - Personal View" guid="{2CD6A12C-66D0-44E3-9D16-2E9416F417FA}" autoUpdate="1" mergeInterval="15" personalView="1" maximized="1" xWindow="1" yWindow="1" windowWidth="1148" windowHeight="644" activeSheetId="1"/>
  </customWorkbookViews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12" i="2"/>
  <c r="F8" i="2"/>
  <c r="D8" i="2"/>
  <c r="C8" i="2"/>
  <c r="B8" i="2"/>
  <c r="E6" i="2"/>
  <c r="G6" i="2" s="1"/>
  <c r="E7" i="2"/>
  <c r="G7" i="2" s="1"/>
  <c r="E5" i="2"/>
  <c r="G5" i="2" s="1"/>
  <c r="G8" i="2" l="1"/>
  <c r="E8" i="2"/>
</calcChain>
</file>

<file path=xl/sharedStrings.xml><?xml version="1.0" encoding="utf-8"?>
<sst xmlns="http://schemas.openxmlformats.org/spreadsheetml/2006/main" count="70" uniqueCount="67">
  <si>
    <t>Block</t>
  </si>
  <si>
    <t>Credit</t>
  </si>
  <si>
    <t>Instructor</t>
  </si>
  <si>
    <t>Monday, Wednesday, Friday</t>
  </si>
  <si>
    <t>Tuesday, Thursday</t>
  </si>
  <si>
    <t>Evening Schedule</t>
  </si>
  <si>
    <t>1 – 8:30 – 9:30 a.m.</t>
  </si>
  <si>
    <t xml:space="preserve">  5 – 1:10 – 2:10 p.m.</t>
  </si>
  <si>
    <t>9 – 8:30 – 10:00 a.m.</t>
  </si>
  <si>
    <t>E1 - 5:45 - 7:15 p.m. (Mon &amp; Wed)</t>
  </si>
  <si>
    <t>2 – 9:40 – 10:40 a.m.</t>
  </si>
  <si>
    <t xml:space="preserve">  6 – 2:20 – 3:20 p.m.</t>
  </si>
  <si>
    <t>10 – 10:10 – 11:40 a.m.</t>
  </si>
  <si>
    <t>E2 - 7:30 - 9:00 p.m. (Mon &amp; Wed)</t>
  </si>
  <si>
    <t xml:space="preserve">3 – 10:50 – 11:50 a.m. </t>
  </si>
  <si>
    <t xml:space="preserve">  7a – 2:20 – 3:50 p.m. (Mon &amp; Wed)</t>
  </si>
  <si>
    <t>11 – 1:10 – 2:40 p.m.</t>
  </si>
  <si>
    <t>E3 - 4:30 - 6:00 p.m. (Tue &amp; Thur)</t>
  </si>
  <si>
    <t>4 – 12:00 – 1:00 p.m.</t>
  </si>
  <si>
    <t xml:space="preserve">  7b – 2:20 – 3:50 p.m. (Wed &amp; Fri)</t>
  </si>
  <si>
    <t>12 – 2:50 – 4:20 p.m.</t>
  </si>
  <si>
    <t>E4 - 6:15 - 7:45 p.m. (Tue &amp; Thur)</t>
  </si>
  <si>
    <t xml:space="preserve">  8 – 4:00 – 5:30 p.m. (Mon &amp; Wed)</t>
  </si>
  <si>
    <t>E5 - 5:45 - 8:45 p.m. (Mon)</t>
  </si>
  <si>
    <t>E6 - 5:45 - 8:45 p.m. (Wed)</t>
  </si>
  <si>
    <t>Course ID</t>
  </si>
  <si>
    <t>TCU</t>
  </si>
  <si>
    <t>Department:</t>
  </si>
  <si>
    <t>Staffing Plan:</t>
  </si>
  <si>
    <t>Pending Approval?</t>
  </si>
  <si>
    <t>Time              (complete only if Block column is empty)</t>
  </si>
  <si>
    <t>Section Cap</t>
  </si>
  <si>
    <t>Additional info (fieldtrip fees, linked labs, etc)</t>
  </si>
  <si>
    <t xml:space="preserve"> </t>
  </si>
  <si>
    <t>Fall TCUs:</t>
  </si>
  <si>
    <t>Spring TCUs</t>
  </si>
  <si>
    <t>Total:</t>
  </si>
  <si>
    <t>TA</t>
  </si>
  <si>
    <t>Visiting</t>
  </si>
  <si>
    <t>Fall</t>
  </si>
  <si>
    <t>Spring</t>
  </si>
  <si>
    <t>May</t>
  </si>
  <si>
    <t>Releases</t>
  </si>
  <si>
    <t>Total</t>
  </si>
  <si>
    <t>Notes</t>
  </si>
  <si>
    <t>Instructor1</t>
  </si>
  <si>
    <t>Instructor2</t>
  </si>
  <si>
    <t>Instructor3</t>
  </si>
  <si>
    <t>Instructor4</t>
  </si>
  <si>
    <t>Instructor5</t>
  </si>
  <si>
    <t>Instructor6</t>
  </si>
  <si>
    <t>Instructor7</t>
  </si>
  <si>
    <t>Instructor8</t>
  </si>
  <si>
    <t>May TCUs</t>
  </si>
  <si>
    <t>Subtotal</t>
  </si>
  <si>
    <t>T-Track (reg TCUs)</t>
  </si>
  <si>
    <t>PT &amp; Overloads</t>
  </si>
  <si>
    <t>Staffing Plan for AY xx-xx</t>
  </si>
  <si>
    <t>Last modified 9/15</t>
  </si>
  <si>
    <t>Deadline:  Oct. 16</t>
  </si>
  <si>
    <t>AY 16-17</t>
  </si>
  <si>
    <t>Columns highlight in orange needed only for NEW/PENDING coures!</t>
  </si>
  <si>
    <t>For Xlisted courses please include a line for each listing.</t>
  </si>
  <si>
    <t>Sem/Yr</t>
  </si>
  <si>
    <t>Xlisted &amp; Global Cap? (Y/N)</t>
  </si>
  <si>
    <t>Computer lab booking (Y/N)</t>
  </si>
  <si>
    <t>Course Title for INQ, special topics, and pending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</si>
</sst>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/>
      <sz val="11"/>
      <name val="Tahoma"/>
      <family val="2"/>
    </font>
    <font>
      <sz val="10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4"/>
      <color rgb="FFFF0000"/>
      <name val="Tahoma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1" fillId="33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Border="1" applyAlignment="1">
      <alignment horizontal="left"/>
    </xf>
    <xf numFmtId="0" fontId="23" fillId="0" borderId="0" xfId="0" applyFont="1"/>
    <xf numFmtId="0" fontId="24" fillId="0" borderId="0" xfId="0" applyFont="1" applyFill="1" applyAlignment="1">
      <alignment horizontal="right"/>
    </xf>
    <xf numFmtId="49" fontId="21" fillId="33" borderId="0" xfId="0" applyNumberFormat="1" applyFont="1" applyFill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0" fillId="33" borderId="0" xfId="0" applyFill="1"/>
    <xf numFmtId="0" fontId="25" fillId="0" borderId="0" xfId="0" applyFont="1" applyAlignment="1">
      <alignment horizontal="center"/>
    </xf>
    <xf numFmtId="0" fontId="21" fillId="0" borderId="0" xfId="0" applyFont="1"/>
    <xf numFmtId="0" fontId="26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0" fontId="21" fillId="34" borderId="0" xfId="0" applyFont="1" applyFill="1" applyAlignment="1">
      <alignment horizontal="center" wrapText="1"/>
    </xf>
    <xf numFmtId="0" fontId="21" fillId="35" borderId="0" xfId="0" applyFont="1" applyFill="1" applyAlignment="1">
      <alignment horizontal="center" wrapText="1"/>
    </xf>
    <xf numFmtId="0" fontId="21" fillId="35" borderId="0" xfId="0" applyNumberFormat="1" applyFont="1" applyFill="1" applyAlignment="1">
      <alignment horizontal="center" wrapText="1"/>
    </xf>
    <xf numFmtId="0" fontId="23" fillId="35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0" fontId="19" fillId="35" borderId="0" xfId="0" applyFont="1" applyFill="1"/>
    <xf numFmtId="0" fontId="22" fillId="35" borderId="0" xfId="0" applyFont="1" applyFill="1"/>
    <xf numFmtId="0" fontId="22" fillId="34" borderId="0" xfId="0" applyFont="1" applyFill="1"/>
    <xf numFmtId="0" fontId="19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19" fillId="34" borderId="0" xfId="0" applyFont="1" applyFill="1" applyAlignment="1">
      <alignment horizontal="left"/>
    </xf>
    <xf numFmtId="0" fontId="0" fillId="34" borderId="0" xfId="0" applyFill="1"/>
    <xf numFmtId="0" fontId="27" fillId="0" borderId="0" xfId="0" applyFont="1"/>
    <xf numFmtId="0" fontId="28" fillId="0" borderId="0" xfId="0" applyFont="1" applyFill="1" applyAlignment="1">
      <alignment horizontal="right"/>
    </xf>
    <xf numFmtId="0" fontId="29" fillId="33" borderId="0" xfId="0" applyFont="1" applyFill="1"/>
    <xf numFmtId="164" fontId="29" fillId="0" borderId="0" xfId="0" applyNumberFormat="1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Fill="1"/>
    <xf numFmtId="0" fontId="3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workbookViewId="0">
      <pane ySplit="14" topLeftCell="A33" activePane="bottomLeft" state="frozen"/>
      <selection pane="bottomLeft" activeCell="F4" sqref="F4"/>
    </sheetView>
  </sheetViews>
  <sheetFormatPr defaultRowHeight="13.2" x14ac:dyDescent="0.25"/>
  <cols>
    <col min="1" max="1" width="11.33203125" customWidth="1"/>
    <col min="2" max="2" width="9.109375" style="1"/>
    <col min="3" max="3" width="22" customWidth="1"/>
    <col min="4" max="4" width="13.5546875" style="5" customWidth="1"/>
    <col min="5" max="5" width="12.109375" customWidth="1"/>
    <col min="6" max="6" width="28.44140625" customWidth="1"/>
    <col min="7" max="7" width="7.6640625" style="8" customWidth="1"/>
    <col min="8" max="8" width="22.44140625" customWidth="1"/>
    <col min="9" max="9" width="9.44140625" style="1" customWidth="1"/>
    <col min="10" max="10" width="10.88671875" style="1" customWidth="1"/>
    <col min="11" max="11" width="10.33203125" customWidth="1"/>
    <col min="12" max="12" width="11.21875" customWidth="1"/>
    <col min="13" max="13" width="27" customWidth="1"/>
  </cols>
  <sheetData>
    <row r="1" spans="1:13" s="41" customFormat="1" ht="17.399999999999999" x14ac:dyDescent="0.3">
      <c r="A1" s="37" t="s">
        <v>28</v>
      </c>
      <c r="B1" s="37"/>
      <c r="C1" s="37" t="s">
        <v>60</v>
      </c>
      <c r="D1" s="37"/>
      <c r="E1" s="38" t="s">
        <v>27</v>
      </c>
      <c r="F1" s="39"/>
      <c r="G1" s="40"/>
      <c r="H1" s="41" t="s">
        <v>58</v>
      </c>
      <c r="I1" s="42"/>
      <c r="J1" s="43"/>
    </row>
    <row r="2" spans="1:13" s="41" customFormat="1" ht="17.399999999999999" x14ac:dyDescent="0.3">
      <c r="A2" s="37"/>
      <c r="B2" s="37"/>
      <c r="C2" s="37"/>
      <c r="D2" s="37"/>
      <c r="E2" s="38"/>
      <c r="F2" s="44"/>
      <c r="G2" s="40"/>
      <c r="H2" s="45" t="s">
        <v>59</v>
      </c>
      <c r="I2" s="42"/>
      <c r="J2" s="43"/>
    </row>
    <row r="3" spans="1:13" ht="13.8" x14ac:dyDescent="0.25">
      <c r="A3" s="13"/>
      <c r="B3" s="13"/>
      <c r="C3" s="13"/>
      <c r="D3" s="13"/>
      <c r="E3" s="14"/>
      <c r="J3" s="7"/>
    </row>
    <row r="4" spans="1:13" ht="13.8" x14ac:dyDescent="0.25">
      <c r="B4" s="7"/>
      <c r="C4" s="12" t="s">
        <v>3</v>
      </c>
      <c r="D4" s="12"/>
      <c r="E4" s="12"/>
      <c r="F4" s="12"/>
      <c r="G4" s="2" t="s">
        <v>4</v>
      </c>
      <c r="H4" s="1"/>
      <c r="I4" s="2" t="s">
        <v>5</v>
      </c>
      <c r="J4" s="2"/>
    </row>
    <row r="5" spans="1:13" ht="13.8" x14ac:dyDescent="0.3">
      <c r="B5" s="4" t="s">
        <v>6</v>
      </c>
      <c r="C5" s="3"/>
      <c r="D5" s="3" t="s">
        <v>7</v>
      </c>
      <c r="E5" s="3"/>
      <c r="F5" s="3" t="s">
        <v>33</v>
      </c>
      <c r="G5" s="4" t="s">
        <v>8</v>
      </c>
      <c r="H5" s="11"/>
      <c r="I5" s="4" t="s">
        <v>9</v>
      </c>
      <c r="J5" s="4"/>
    </row>
    <row r="6" spans="1:13" ht="13.8" x14ac:dyDescent="0.3">
      <c r="B6" s="4" t="s">
        <v>10</v>
      </c>
      <c r="C6" s="3"/>
      <c r="D6" s="3" t="s">
        <v>11</v>
      </c>
      <c r="E6" s="3"/>
      <c r="F6" s="3"/>
      <c r="G6" s="4" t="s">
        <v>12</v>
      </c>
      <c r="H6" s="11"/>
      <c r="I6" s="4" t="s">
        <v>13</v>
      </c>
      <c r="J6" s="4"/>
    </row>
    <row r="7" spans="1:13" ht="13.8" x14ac:dyDescent="0.3">
      <c r="B7" s="4" t="s">
        <v>14</v>
      </c>
      <c r="C7" s="3"/>
      <c r="D7" s="3" t="s">
        <v>15</v>
      </c>
      <c r="E7" s="3"/>
      <c r="F7" s="3"/>
      <c r="G7" s="4" t="s">
        <v>16</v>
      </c>
      <c r="H7" s="11"/>
      <c r="I7" s="4" t="s">
        <v>17</v>
      </c>
      <c r="J7" s="4"/>
    </row>
    <row r="8" spans="1:13" ht="13.8" x14ac:dyDescent="0.3">
      <c r="B8" s="4" t="s">
        <v>18</v>
      </c>
      <c r="C8" s="3"/>
      <c r="D8" s="3" t="s">
        <v>19</v>
      </c>
      <c r="E8" s="3"/>
      <c r="F8" s="3"/>
      <c r="G8" s="4" t="s">
        <v>20</v>
      </c>
      <c r="H8" s="11"/>
      <c r="I8" s="4" t="s">
        <v>21</v>
      </c>
      <c r="J8" s="4"/>
    </row>
    <row r="9" spans="1:13" x14ac:dyDescent="0.25">
      <c r="B9" s="4"/>
      <c r="C9" s="3"/>
      <c r="D9" s="3" t="s">
        <v>22</v>
      </c>
      <c r="E9" s="3"/>
      <c r="F9" s="3"/>
      <c r="G9" s="3"/>
      <c r="H9" s="6"/>
      <c r="I9" s="4" t="s">
        <v>23</v>
      </c>
      <c r="J9" s="4"/>
    </row>
    <row r="10" spans="1:13" x14ac:dyDescent="0.25">
      <c r="B10" s="24"/>
      <c r="C10" s="3"/>
      <c r="D10" s="3"/>
      <c r="E10" s="3"/>
      <c r="F10" s="3"/>
      <c r="G10" s="3"/>
      <c r="H10" s="6"/>
      <c r="I10" s="4" t="s">
        <v>24</v>
      </c>
      <c r="J10" s="4"/>
    </row>
    <row r="11" spans="1:13" ht="6.6" customHeight="1" x14ac:dyDescent="0.25">
      <c r="B11" s="24"/>
      <c r="C11" s="3"/>
      <c r="D11" s="3"/>
      <c r="E11" s="3"/>
      <c r="F11" s="3"/>
      <c r="G11" s="3"/>
      <c r="H11" s="6"/>
      <c r="I11" s="4"/>
      <c r="J11" s="4"/>
    </row>
    <row r="12" spans="1:13" ht="13.8" x14ac:dyDescent="0.25">
      <c r="A12" s="28" t="s">
        <v>61</v>
      </c>
      <c r="B12" s="29"/>
      <c r="C12" s="30"/>
      <c r="D12" s="31"/>
      <c r="E12" s="30"/>
      <c r="G12" s="32" t="s">
        <v>62</v>
      </c>
      <c r="H12" s="33"/>
      <c r="I12" s="34"/>
      <c r="J12" s="35"/>
      <c r="K12" s="36"/>
    </row>
    <row r="13" spans="1:13" ht="4.2" customHeight="1" x14ac:dyDescent="0.25">
      <c r="B13" s="7"/>
      <c r="G13" s="10"/>
    </row>
    <row r="14" spans="1:13" s="9" customFormat="1" ht="55.2" x14ac:dyDescent="0.25">
      <c r="A14" s="9" t="s">
        <v>63</v>
      </c>
      <c r="B14" s="15" t="s">
        <v>0</v>
      </c>
      <c r="C14" s="9" t="s">
        <v>30</v>
      </c>
      <c r="D14" s="9" t="s">
        <v>25</v>
      </c>
      <c r="E14" s="26" t="s">
        <v>29</v>
      </c>
      <c r="F14" s="9" t="s">
        <v>66</v>
      </c>
      <c r="G14" s="27" t="s">
        <v>1</v>
      </c>
      <c r="H14" s="9" t="s">
        <v>2</v>
      </c>
      <c r="I14" s="26" t="s">
        <v>26</v>
      </c>
      <c r="J14" s="26" t="s">
        <v>31</v>
      </c>
      <c r="K14" s="25" t="s">
        <v>64</v>
      </c>
      <c r="L14" s="9" t="s">
        <v>65</v>
      </c>
      <c r="M14" s="9" t="s">
        <v>32</v>
      </c>
    </row>
  </sheetData>
  <customSheetViews>
    <customSheetView guid="{2CD6A12C-66D0-44E3-9D16-2E9416F417FA}" showPageBreaks="1">
      <pane ySplit="12" topLeftCell="A13" activePane="bottomLeft" state="frozen"/>
      <selection pane="bottomLeft" activeCell="F16" sqref="F16"/>
      <pageMargins left="0.7" right="0.7" top="0.75" bottom="0.75" header="0.3" footer="0.3"/>
      <pageSetup paperSize="5" orientation="landscape" r:id="rId1"/>
    </customSheetView>
  </customSheetViews>
  <pageMargins left="0.7" right="0.7" top="0.75" bottom="0.75" header="0.3" footer="0.3"/>
  <pageSetup paperSize="5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3" sqref="A3"/>
    </sheetView>
  </sheetViews>
  <sheetFormatPr defaultRowHeight="13.2" x14ac:dyDescent="0.25"/>
  <cols>
    <col min="1" max="1" width="14.44140625" style="5" bestFit="1" customWidth="1"/>
    <col min="2" max="2" width="12.33203125" customWidth="1"/>
    <col min="3" max="3" width="10.88671875" customWidth="1"/>
    <col min="4" max="4" width="11" customWidth="1"/>
    <col min="5" max="5" width="11" bestFit="1" customWidth="1"/>
    <col min="6" max="6" width="12" customWidth="1"/>
    <col min="7" max="7" width="14" bestFit="1" customWidth="1"/>
    <col min="8" max="8" width="33.109375" customWidth="1"/>
  </cols>
  <sheetData>
    <row r="1" spans="1:8" ht="13.8" x14ac:dyDescent="0.25">
      <c r="A1" s="22" t="s">
        <v>27</v>
      </c>
      <c r="B1" s="20"/>
      <c r="C1" s="20"/>
    </row>
    <row r="2" spans="1:8" ht="13.8" x14ac:dyDescent="0.25">
      <c r="A2" s="22" t="s">
        <v>57</v>
      </c>
    </row>
    <row r="3" spans="1:8" s="16" customFormat="1" ht="13.8" x14ac:dyDescent="0.25">
      <c r="A3" s="17"/>
    </row>
    <row r="4" spans="1:8" s="16" customFormat="1" ht="27.6" x14ac:dyDescent="0.25">
      <c r="A4" s="17"/>
      <c r="B4" s="23" t="s">
        <v>55</v>
      </c>
      <c r="C4" s="23" t="s">
        <v>37</v>
      </c>
      <c r="D4" s="23" t="s">
        <v>38</v>
      </c>
      <c r="E4" s="23" t="s">
        <v>54</v>
      </c>
      <c r="F4" s="23" t="s">
        <v>56</v>
      </c>
      <c r="G4" s="23" t="s">
        <v>43</v>
      </c>
    </row>
    <row r="5" spans="1:8" s="16" customFormat="1" ht="13.8" x14ac:dyDescent="0.25">
      <c r="A5" s="17" t="s">
        <v>34</v>
      </c>
      <c r="B5" s="21"/>
      <c r="C5" s="21"/>
      <c r="D5" s="21"/>
      <c r="E5" s="21">
        <f>SUM(B5:D5)</f>
        <v>0</v>
      </c>
      <c r="F5" s="21"/>
      <c r="G5" s="21">
        <f>E5+F5</f>
        <v>0</v>
      </c>
    </row>
    <row r="6" spans="1:8" s="16" customFormat="1" ht="13.8" x14ac:dyDescent="0.25">
      <c r="A6" s="17" t="s">
        <v>35</v>
      </c>
      <c r="B6" s="21"/>
      <c r="C6" s="21"/>
      <c r="D6" s="21"/>
      <c r="E6" s="21">
        <f t="shared" ref="E6:E7" si="0">SUM(B6:D6)</f>
        <v>0</v>
      </c>
      <c r="F6" s="21"/>
      <c r="G6" s="21">
        <f t="shared" ref="G6:G7" si="1">E6+F6</f>
        <v>0</v>
      </c>
    </row>
    <row r="7" spans="1:8" s="16" customFormat="1" ht="13.8" x14ac:dyDescent="0.25">
      <c r="A7" s="17" t="s">
        <v>53</v>
      </c>
      <c r="B7" s="21"/>
      <c r="C7" s="21"/>
      <c r="D7" s="21"/>
      <c r="E7" s="21">
        <f t="shared" si="0"/>
        <v>0</v>
      </c>
      <c r="F7" s="21"/>
      <c r="G7" s="21">
        <f t="shared" si="1"/>
        <v>0</v>
      </c>
    </row>
    <row r="8" spans="1:8" s="16" customFormat="1" ht="13.8" x14ac:dyDescent="0.25">
      <c r="A8" s="19" t="s">
        <v>36</v>
      </c>
      <c r="B8" s="21">
        <f t="shared" ref="B8:G8" si="2">SUM(B5:B7)</f>
        <v>0</v>
      </c>
      <c r="C8" s="21">
        <f t="shared" si="2"/>
        <v>0</v>
      </c>
      <c r="D8" s="21">
        <f t="shared" si="2"/>
        <v>0</v>
      </c>
      <c r="E8" s="21">
        <f t="shared" si="2"/>
        <v>0</v>
      </c>
      <c r="F8" s="21">
        <f t="shared" si="2"/>
        <v>0</v>
      </c>
      <c r="G8" s="21">
        <f t="shared" si="2"/>
        <v>0</v>
      </c>
    </row>
    <row r="9" spans="1:8" s="16" customFormat="1" ht="13.8" x14ac:dyDescent="0.25">
      <c r="A9" s="17"/>
    </row>
    <row r="10" spans="1:8" s="16" customFormat="1" ht="13.8" x14ac:dyDescent="0.25">
      <c r="A10" s="17"/>
    </row>
    <row r="11" spans="1:8" s="17" customFormat="1" ht="13.8" x14ac:dyDescent="0.25">
      <c r="A11" s="17" t="s">
        <v>2</v>
      </c>
      <c r="B11" s="18" t="s">
        <v>39</v>
      </c>
      <c r="C11" s="18" t="s">
        <v>40</v>
      </c>
      <c r="D11" s="18" t="s">
        <v>41</v>
      </c>
      <c r="E11" s="18" t="s">
        <v>42</v>
      </c>
      <c r="F11" s="18" t="s">
        <v>43</v>
      </c>
      <c r="H11" s="18" t="s">
        <v>44</v>
      </c>
    </row>
    <row r="12" spans="1:8" s="16" customFormat="1" ht="13.8" x14ac:dyDescent="0.25">
      <c r="A12" s="17" t="s">
        <v>45</v>
      </c>
      <c r="F12" s="16">
        <f>SUM(B12:E12)</f>
        <v>0</v>
      </c>
    </row>
    <row r="13" spans="1:8" s="16" customFormat="1" ht="13.8" x14ac:dyDescent="0.25">
      <c r="A13" s="17" t="s">
        <v>46</v>
      </c>
      <c r="F13" s="16">
        <f t="shared" ref="F13:F19" si="3">SUM(B13:E13)</f>
        <v>0</v>
      </c>
    </row>
    <row r="14" spans="1:8" s="16" customFormat="1" ht="13.8" x14ac:dyDescent="0.25">
      <c r="A14" s="17" t="s">
        <v>47</v>
      </c>
      <c r="F14" s="16">
        <f t="shared" si="3"/>
        <v>0</v>
      </c>
    </row>
    <row r="15" spans="1:8" s="16" customFormat="1" ht="13.8" x14ac:dyDescent="0.25">
      <c r="A15" s="17" t="s">
        <v>48</v>
      </c>
      <c r="F15" s="16">
        <f t="shared" si="3"/>
        <v>0</v>
      </c>
    </row>
    <row r="16" spans="1:8" ht="13.8" x14ac:dyDescent="0.25">
      <c r="A16" s="17" t="s">
        <v>49</v>
      </c>
      <c r="F16" s="16">
        <f t="shared" si="3"/>
        <v>0</v>
      </c>
    </row>
    <row r="17" spans="1:6" ht="13.8" x14ac:dyDescent="0.25">
      <c r="A17" s="17" t="s">
        <v>50</v>
      </c>
      <c r="F17" s="16">
        <f t="shared" si="3"/>
        <v>0</v>
      </c>
    </row>
    <row r="18" spans="1:6" ht="13.8" x14ac:dyDescent="0.25">
      <c r="A18" s="17" t="s">
        <v>51</v>
      </c>
      <c r="F18" s="16">
        <f t="shared" si="3"/>
        <v>0</v>
      </c>
    </row>
    <row r="19" spans="1:6" ht="13.8" x14ac:dyDescent="0.25">
      <c r="A19" s="17" t="s">
        <v>52</v>
      </c>
      <c r="F19" s="16">
        <f t="shared" si="3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COL</vt:lpstr>
      <vt:lpstr>Staffing Plan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