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5" yWindow="-30" windowWidth="14355" windowHeight="8190"/>
  </bookViews>
  <sheets>
    <sheet name="Sales Commission Calculator" sheetId="1" r:id="rId1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H33" i="1"/>
  <c r="H27" i="1"/>
  <c r="H26" i="1"/>
  <c r="H25" i="1"/>
  <c r="H24" i="1"/>
  <c r="H15" i="1"/>
  <c r="G18" i="1"/>
  <c r="H18" i="1" s="1"/>
  <c r="G17" i="1"/>
  <c r="H17" i="1" s="1"/>
  <c r="G16" i="1"/>
  <c r="H16" i="1" s="1"/>
  <c r="G15" i="1"/>
  <c r="G9" i="1"/>
  <c r="H9" i="1" s="1"/>
  <c r="G8" i="1"/>
  <c r="H8" i="1" s="1"/>
  <c r="G7" i="1"/>
  <c r="H7" i="1" s="1"/>
  <c r="G6" i="1"/>
  <c r="E37" i="1"/>
  <c r="G37" i="1" s="1"/>
  <c r="H37" i="1" s="1"/>
  <c r="D37" i="1"/>
  <c r="C37" i="1"/>
  <c r="E28" i="1"/>
  <c r="D28" i="1"/>
  <c r="C28" i="1"/>
  <c r="G28" i="1" s="1"/>
  <c r="H28" i="1" s="1"/>
  <c r="E19" i="1"/>
  <c r="D19" i="1"/>
  <c r="C19" i="1"/>
  <c r="G19" i="1" s="1"/>
  <c r="H19" i="1" s="1"/>
  <c r="H31" i="1" l="1"/>
  <c r="H22" i="1"/>
  <c r="G31" i="1"/>
  <c r="G22" i="1"/>
  <c r="H13" i="1"/>
  <c r="G13" i="1"/>
  <c r="E10" i="1"/>
  <c r="D10" i="1"/>
  <c r="C10" i="1"/>
  <c r="H6" i="1"/>
  <c r="G10" i="1" l="1"/>
  <c r="H10" i="1" s="1"/>
  <c r="H4" i="1" s="1"/>
  <c r="H40" i="1" s="1"/>
  <c r="G4" i="1" l="1"/>
  <c r="G40" i="1" s="1"/>
</calcChain>
</file>

<file path=xl/sharedStrings.xml><?xml version="1.0" encoding="utf-8"?>
<sst xmlns="http://schemas.openxmlformats.org/spreadsheetml/2006/main" count="56" uniqueCount="34">
  <si>
    <t>Salesperson</t>
  </si>
  <si>
    <t>Commission</t>
  </si>
  <si>
    <t>Total Sales Amount</t>
  </si>
  <si>
    <t>Totals</t>
  </si>
  <si>
    <t>Jeremy Thirkell</t>
  </si>
  <si>
    <t>January</t>
  </si>
  <si>
    <t>Quarter 1 Sales</t>
  </si>
  <si>
    <t>Quarter 2 Sales</t>
  </si>
  <si>
    <t>February</t>
  </si>
  <si>
    <t>March</t>
  </si>
  <si>
    <t>April</t>
  </si>
  <si>
    <t>May</t>
  </si>
  <si>
    <t>June</t>
  </si>
  <si>
    <t>Commission Percentage</t>
  </si>
  <si>
    <t>Total Q1 Sales</t>
  </si>
  <si>
    <t>Total Q1 Commissions Paid</t>
  </si>
  <si>
    <t>Quarter 3 Sales</t>
  </si>
  <si>
    <t>Total Q2 Sales</t>
  </si>
  <si>
    <t>Total Q2 Commissions Paid</t>
  </si>
  <si>
    <t>Total Q3 Sales</t>
  </si>
  <si>
    <t>Total Q3 Commissions Paid</t>
  </si>
  <si>
    <t>Quarter 4 Sales</t>
  </si>
  <si>
    <t>Total Q4 Sales</t>
  </si>
  <si>
    <t>Total Q4 Commissions Paid</t>
  </si>
  <si>
    <t>Total Yearly Sales</t>
  </si>
  <si>
    <t>Total Yearly Commission</t>
  </si>
  <si>
    <t>July</t>
  </si>
  <si>
    <t>August</t>
  </si>
  <si>
    <t>September</t>
  </si>
  <si>
    <t>October</t>
  </si>
  <si>
    <t>November</t>
  </si>
  <si>
    <t>December</t>
  </si>
  <si>
    <t>Term</t>
  </si>
  <si>
    <t>Quarterly Sales Commission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</si>
</sst>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£&quot;#,##0"/>
    <numFmt numFmtId="166" formatCode="[$$-409]#,##0.0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4"/>
      <color indexed="37"/>
      <name val="Trebuchet MS"/>
      <family val="2"/>
    </font>
    <font>
      <b/>
      <sz val="24"/>
      <color theme="3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theme="0"/>
      <name val="Arial"/>
      <family val="2"/>
    </font>
    <font>
      <sz val="11"/>
      <color indexed="62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17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22"/>
      </right>
      <top style="thin">
        <color indexed="55"/>
      </top>
      <bottom/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5" fillId="4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9" fillId="5" borderId="0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center"/>
    </xf>
    <xf numFmtId="165" fontId="9" fillId="5" borderId="2" xfId="1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3" borderId="2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 vertical="center"/>
    </xf>
    <xf numFmtId="166" fontId="10" fillId="4" borderId="4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165" fontId="13" fillId="5" borderId="3" xfId="1" applyNumberFormat="1" applyFont="1" applyFill="1" applyBorder="1" applyAlignment="1">
      <alignment horizontal="center"/>
    </xf>
    <xf numFmtId="165" fontId="13" fillId="5" borderId="10" xfId="1" applyNumberFormat="1" applyFont="1" applyFill="1" applyBorder="1" applyAlignment="1">
      <alignment horizontal="center"/>
    </xf>
    <xf numFmtId="165" fontId="12" fillId="5" borderId="10" xfId="1" applyNumberFormat="1" applyFont="1" applyFill="1" applyBorder="1" applyAlignment="1">
      <alignment horizontal="center"/>
    </xf>
    <xf numFmtId="165" fontId="9" fillId="5" borderId="10" xfId="1" applyNumberFormat="1" applyFont="1" applyFill="1" applyBorder="1" applyAlignment="1">
      <alignment horizontal="center"/>
    </xf>
    <xf numFmtId="166" fontId="8" fillId="6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166" fontId="7" fillId="0" borderId="14" xfId="0" applyNumberFormat="1" applyFont="1" applyFill="1" applyBorder="1" applyAlignment="1">
      <alignment horizontal="center" vertical="center"/>
    </xf>
    <xf numFmtId="164" fontId="10" fillId="6" borderId="6" xfId="0" applyNumberFormat="1" applyFont="1" applyFill="1" applyBorder="1" applyAlignment="1">
      <alignment horizontal="center" vertical="center"/>
    </xf>
    <xf numFmtId="164" fontId="10" fillId="6" borderId="7" xfId="0" applyNumberFormat="1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15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8EE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CBCB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DAB2"/>
      <rgbColor rgb="00F8EED8"/>
      <rgbColor rgb="0099CCFF"/>
      <rgbColor rgb="00FCF9EC"/>
      <rgbColor rgb="00EAEAEA"/>
      <rgbColor rgb="00FDF9E9"/>
      <rgbColor rgb="00F0F3F8"/>
      <rgbColor rgb="0033CCCC"/>
      <rgbColor rgb="0099CC00"/>
      <rgbColor rgb="00FFCC00"/>
      <rgbColor rgb="00FF9900"/>
      <rgbColor rgb="00FF6600"/>
      <rgbColor rgb="004B6B85"/>
      <rgbColor rgb="00A8AAAC"/>
      <rgbColor rgb="00003366"/>
      <rgbColor rgb="00339966"/>
      <rgbColor rgb="00003300"/>
      <rgbColor rgb="00333300"/>
      <rgbColor rgb="00993300"/>
      <rgbColor rgb="00DDDDDD"/>
      <rgbColor rgb="00333399"/>
      <rgbColor rgb="00333333"/>
    </indexedColors>
    <mruColors>
      <color rgb="FF001742"/>
      <color rgb="FF0017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</sheetPr>
  <dimension ref="A1:H40"/>
  <sheetViews>
    <sheetView showGridLines="0" tabSelected="1" topLeftCell="A28" workbookViewId="0">
      <selection activeCell="K17" sqref="K17"/>
    </sheetView>
  </sheetViews>
  <sheetFormatPr defaultRowHeight="12.75" x14ac:dyDescent="0.2"/>
  <cols>
    <col min="1" max="1" width="28.7109375" style="2" customWidth="1"/>
    <col min="2" max="2" width="1" style="2" customWidth="1"/>
    <col min="3" max="3" width="15.5703125" style="2" customWidth="1"/>
    <col min="4" max="5" width="14.28515625" style="2" customWidth="1"/>
    <col min="6" max="6" width="1" style="2" customWidth="1"/>
    <col min="7" max="7" width="28.7109375" style="2" customWidth="1"/>
    <col min="8" max="8" width="30.28515625" style="2" customWidth="1"/>
    <col min="9" max="16384" width="9.140625" style="2"/>
  </cols>
  <sheetData>
    <row r="1" spans="1:8" ht="38.25" customHeight="1" x14ac:dyDescent="0.2">
      <c r="A1" s="41" t="s">
        <v>33</v>
      </c>
      <c r="B1" s="41"/>
      <c r="C1" s="41"/>
      <c r="D1" s="41"/>
      <c r="E1" s="41"/>
      <c r="F1" s="41"/>
      <c r="G1" s="41"/>
      <c r="H1" s="41"/>
    </row>
    <row r="2" spans="1:8" x14ac:dyDescent="0.2">
      <c r="A2" s="42"/>
      <c r="B2" s="42"/>
      <c r="C2" s="42"/>
      <c r="D2" s="42"/>
      <c r="E2" s="42"/>
      <c r="F2" s="42"/>
      <c r="G2" s="42"/>
      <c r="H2" s="42"/>
    </row>
    <row r="3" spans="1:8" ht="15.75" x14ac:dyDescent="0.25">
      <c r="A3" s="22" t="s">
        <v>13</v>
      </c>
      <c r="B3" s="23"/>
      <c r="C3" s="30" t="s">
        <v>32</v>
      </c>
      <c r="D3" s="31"/>
      <c r="E3" s="32"/>
      <c r="F3" s="23"/>
      <c r="G3" s="22" t="s">
        <v>14</v>
      </c>
      <c r="H3" s="22" t="s">
        <v>15</v>
      </c>
    </row>
    <row r="4" spans="1:8" s="3" customFormat="1" ht="17.100000000000001" customHeight="1" x14ac:dyDescent="0.2">
      <c r="A4" s="16">
        <v>0.05</v>
      </c>
      <c r="B4" s="24"/>
      <c r="C4" s="38" t="s">
        <v>6</v>
      </c>
      <c r="D4" s="39"/>
      <c r="E4" s="40"/>
      <c r="F4" s="24"/>
      <c r="G4" s="17">
        <f>G10</f>
        <v>332456</v>
      </c>
      <c r="H4" s="17">
        <f>H10</f>
        <v>16622.8</v>
      </c>
    </row>
    <row r="5" spans="1:8" s="4" customFormat="1" ht="19.5" customHeight="1" x14ac:dyDescent="0.2">
      <c r="A5" s="15" t="s">
        <v>0</v>
      </c>
      <c r="B5" s="25"/>
      <c r="C5" s="15" t="s">
        <v>5</v>
      </c>
      <c r="D5" s="15" t="s">
        <v>8</v>
      </c>
      <c r="E5" s="15" t="s">
        <v>9</v>
      </c>
      <c r="F5" s="25"/>
      <c r="G5" s="15" t="s">
        <v>2</v>
      </c>
      <c r="H5" s="15" t="s">
        <v>1</v>
      </c>
    </row>
    <row r="6" spans="1:8" ht="14.25" x14ac:dyDescent="0.2">
      <c r="A6" s="5" t="s">
        <v>4</v>
      </c>
      <c r="B6" s="26"/>
      <c r="C6" s="11">
        <v>332456</v>
      </c>
      <c r="D6" s="11"/>
      <c r="E6" s="11"/>
      <c r="F6" s="26"/>
      <c r="G6" s="11">
        <f>SUM(C6:E6)</f>
        <v>332456</v>
      </c>
      <c r="H6" s="14">
        <f t="shared" ref="H6:H10" si="0">G6*$A$4</f>
        <v>16622.8</v>
      </c>
    </row>
    <row r="7" spans="1:8" ht="14.25" x14ac:dyDescent="0.2">
      <c r="A7" s="6"/>
      <c r="B7" s="26"/>
      <c r="C7" s="12"/>
      <c r="D7" s="12"/>
      <c r="E7" s="12"/>
      <c r="F7" s="26"/>
      <c r="G7" s="11">
        <f t="shared" ref="G7:G9" si="1">SUM(C7:E7)</f>
        <v>0</v>
      </c>
      <c r="H7" s="14">
        <f t="shared" si="0"/>
        <v>0</v>
      </c>
    </row>
    <row r="8" spans="1:8" ht="14.25" x14ac:dyDescent="0.2">
      <c r="A8" s="7"/>
      <c r="B8" s="26"/>
      <c r="C8" s="13"/>
      <c r="D8" s="13"/>
      <c r="E8" s="13"/>
      <c r="F8" s="26"/>
      <c r="G8" s="11">
        <f t="shared" si="1"/>
        <v>0</v>
      </c>
      <c r="H8" s="14">
        <f t="shared" si="0"/>
        <v>0</v>
      </c>
    </row>
    <row r="9" spans="1:8" ht="14.25" x14ac:dyDescent="0.2">
      <c r="A9" s="6"/>
      <c r="B9" s="26"/>
      <c r="C9" s="12"/>
      <c r="D9" s="12"/>
      <c r="E9" s="12"/>
      <c r="F9" s="26"/>
      <c r="G9" s="11">
        <f t="shared" si="1"/>
        <v>0</v>
      </c>
      <c r="H9" s="14">
        <f t="shared" si="0"/>
        <v>0</v>
      </c>
    </row>
    <row r="10" spans="1:8" s="3" customFormat="1" ht="19.5" customHeight="1" x14ac:dyDescent="0.2">
      <c r="A10" s="18" t="s">
        <v>3</v>
      </c>
      <c r="B10" s="19"/>
      <c r="C10" s="20">
        <f>SUM(C6:C9)</f>
        <v>332456</v>
      </c>
      <c r="D10" s="20">
        <f>SUM(D6:D9)</f>
        <v>0</v>
      </c>
      <c r="E10" s="20">
        <f>SUM(E6:E9)</f>
        <v>0</v>
      </c>
      <c r="F10" s="19"/>
      <c r="G10" s="21">
        <f>SUM(C10:E10)</f>
        <v>332456</v>
      </c>
      <c r="H10" s="21">
        <f t="shared" si="0"/>
        <v>16622.8</v>
      </c>
    </row>
    <row r="12" spans="1:8" ht="15.75" x14ac:dyDescent="0.25">
      <c r="A12" s="22" t="s">
        <v>13</v>
      </c>
      <c r="B12" s="23"/>
      <c r="C12" s="30" t="s">
        <v>32</v>
      </c>
      <c r="D12" s="31"/>
      <c r="E12" s="32"/>
      <c r="F12" s="23"/>
      <c r="G12" s="22" t="s">
        <v>17</v>
      </c>
      <c r="H12" s="22" t="s">
        <v>18</v>
      </c>
    </row>
    <row r="13" spans="1:8" s="3" customFormat="1" ht="17.100000000000001" customHeight="1" x14ac:dyDescent="0.2">
      <c r="A13" s="16">
        <v>0</v>
      </c>
      <c r="B13" s="24"/>
      <c r="C13" s="38" t="s">
        <v>7</v>
      </c>
      <c r="D13" s="39"/>
      <c r="E13" s="40"/>
      <c r="F13" s="24"/>
      <c r="G13" s="17">
        <f>G19</f>
        <v>332456</v>
      </c>
      <c r="H13" s="17">
        <f>H19</f>
        <v>0</v>
      </c>
    </row>
    <row r="14" spans="1:8" s="4" customFormat="1" ht="19.5" customHeight="1" x14ac:dyDescent="0.2">
      <c r="A14" s="15" t="s">
        <v>0</v>
      </c>
      <c r="B14" s="25"/>
      <c r="C14" s="15" t="s">
        <v>10</v>
      </c>
      <c r="D14" s="15" t="s">
        <v>11</v>
      </c>
      <c r="E14" s="15" t="s">
        <v>12</v>
      </c>
      <c r="F14" s="25"/>
      <c r="G14" s="15" t="s">
        <v>2</v>
      </c>
      <c r="H14" s="15" t="s">
        <v>1</v>
      </c>
    </row>
    <row r="15" spans="1:8" ht="14.25" x14ac:dyDescent="0.2">
      <c r="A15" s="5" t="s">
        <v>4</v>
      </c>
      <c r="B15" s="8"/>
      <c r="C15" s="11">
        <v>332456</v>
      </c>
      <c r="D15" s="11"/>
      <c r="E15" s="11"/>
      <c r="F15" s="8"/>
      <c r="G15" s="11">
        <f>SUM(C15:E15)</f>
        <v>332456</v>
      </c>
      <c r="H15" s="14">
        <f>G15*$A$13</f>
        <v>0</v>
      </c>
    </row>
    <row r="16" spans="1:8" ht="14.25" x14ac:dyDescent="0.2">
      <c r="A16" s="6"/>
      <c r="B16" s="8"/>
      <c r="C16" s="12"/>
      <c r="D16" s="12"/>
      <c r="E16" s="12"/>
      <c r="F16" s="8"/>
      <c r="G16" s="11">
        <f t="shared" ref="G16:G18" si="2">SUM(C16:E16)</f>
        <v>0</v>
      </c>
      <c r="H16" s="14">
        <f t="shared" ref="H16:H18" si="3">G16*$A$13</f>
        <v>0</v>
      </c>
    </row>
    <row r="17" spans="1:8" ht="14.25" x14ac:dyDescent="0.2">
      <c r="A17" s="7"/>
      <c r="B17" s="8"/>
      <c r="C17" s="13"/>
      <c r="D17" s="13"/>
      <c r="E17" s="13"/>
      <c r="F17" s="8"/>
      <c r="G17" s="11">
        <f t="shared" si="2"/>
        <v>0</v>
      </c>
      <c r="H17" s="14">
        <f t="shared" si="3"/>
        <v>0</v>
      </c>
    </row>
    <row r="18" spans="1:8" ht="14.25" x14ac:dyDescent="0.2">
      <c r="A18" s="6"/>
      <c r="B18" s="8"/>
      <c r="C18" s="12"/>
      <c r="D18" s="12"/>
      <c r="E18" s="12"/>
      <c r="F18" s="8"/>
      <c r="G18" s="11">
        <f t="shared" si="2"/>
        <v>0</v>
      </c>
      <c r="H18" s="14">
        <f t="shared" si="3"/>
        <v>0</v>
      </c>
    </row>
    <row r="19" spans="1:8" s="3" customFormat="1" ht="19.5" customHeight="1" x14ac:dyDescent="0.2">
      <c r="A19" s="18" t="s">
        <v>3</v>
      </c>
      <c r="B19" s="19"/>
      <c r="C19" s="20">
        <f>SUM(C15:C18)</f>
        <v>332456</v>
      </c>
      <c r="D19" s="20">
        <f>SUM(D15:D18)</f>
        <v>0</v>
      </c>
      <c r="E19" s="20">
        <f>SUM(E15:E18)</f>
        <v>0</v>
      </c>
      <c r="F19" s="19"/>
      <c r="G19" s="21">
        <f>SUM(C19:E19)</f>
        <v>332456</v>
      </c>
      <c r="H19" s="21">
        <f>G19*$A$13</f>
        <v>0</v>
      </c>
    </row>
    <row r="21" spans="1:8" ht="15.75" x14ac:dyDescent="0.25">
      <c r="A21" s="22" t="s">
        <v>13</v>
      </c>
      <c r="B21" s="23"/>
      <c r="C21" s="30" t="s">
        <v>32</v>
      </c>
      <c r="D21" s="31"/>
      <c r="E21" s="32"/>
      <c r="F21" s="23"/>
      <c r="G21" s="22" t="s">
        <v>19</v>
      </c>
      <c r="H21" s="22" t="s">
        <v>20</v>
      </c>
    </row>
    <row r="22" spans="1:8" s="3" customFormat="1" ht="17.100000000000001" customHeight="1" x14ac:dyDescent="0.2">
      <c r="A22" s="16">
        <v>0</v>
      </c>
      <c r="B22" s="24"/>
      <c r="C22" s="38" t="s">
        <v>16</v>
      </c>
      <c r="D22" s="39"/>
      <c r="E22" s="40"/>
      <c r="F22" s="24"/>
      <c r="G22" s="17">
        <f>G28</f>
        <v>332456</v>
      </c>
      <c r="H22" s="17">
        <f>H28</f>
        <v>0</v>
      </c>
    </row>
    <row r="23" spans="1:8" s="4" customFormat="1" ht="19.5" customHeight="1" x14ac:dyDescent="0.2">
      <c r="A23" s="15" t="s">
        <v>0</v>
      </c>
      <c r="B23" s="25"/>
      <c r="C23" s="15" t="s">
        <v>26</v>
      </c>
      <c r="D23" s="15" t="s">
        <v>27</v>
      </c>
      <c r="E23" s="15" t="s">
        <v>28</v>
      </c>
      <c r="F23" s="25"/>
      <c r="G23" s="15" t="s">
        <v>2</v>
      </c>
      <c r="H23" s="15" t="s">
        <v>1</v>
      </c>
    </row>
    <row r="24" spans="1:8" ht="14.25" x14ac:dyDescent="0.2">
      <c r="A24" s="5" t="s">
        <v>4</v>
      </c>
      <c r="B24" s="26"/>
      <c r="C24" s="11">
        <v>332456</v>
      </c>
      <c r="D24" s="11"/>
      <c r="E24" s="11"/>
      <c r="F24" s="26"/>
      <c r="G24" s="11">
        <v>332456</v>
      </c>
      <c r="H24" s="14">
        <f>G24*$A$22</f>
        <v>0</v>
      </c>
    </row>
    <row r="25" spans="1:8" ht="14.25" x14ac:dyDescent="0.2">
      <c r="A25" s="6"/>
      <c r="B25" s="26"/>
      <c r="C25" s="12"/>
      <c r="D25" s="12"/>
      <c r="E25" s="12"/>
      <c r="F25" s="26"/>
      <c r="G25" s="12"/>
      <c r="H25" s="14">
        <f t="shared" ref="H25:H27" si="4">G25*$A$22</f>
        <v>0</v>
      </c>
    </row>
    <row r="26" spans="1:8" ht="14.25" x14ac:dyDescent="0.2">
      <c r="A26" s="7"/>
      <c r="B26" s="26"/>
      <c r="C26" s="13"/>
      <c r="D26" s="13"/>
      <c r="E26" s="13"/>
      <c r="F26" s="26"/>
      <c r="G26" s="13"/>
      <c r="H26" s="14">
        <f t="shared" si="4"/>
        <v>0</v>
      </c>
    </row>
    <row r="27" spans="1:8" ht="14.25" x14ac:dyDescent="0.2">
      <c r="A27" s="6"/>
      <c r="B27" s="26"/>
      <c r="C27" s="12"/>
      <c r="D27" s="12"/>
      <c r="E27" s="12"/>
      <c r="F27" s="26"/>
      <c r="G27" s="12"/>
      <c r="H27" s="14">
        <f t="shared" si="4"/>
        <v>0</v>
      </c>
    </row>
    <row r="28" spans="1:8" s="3" customFormat="1" ht="19.5" customHeight="1" x14ac:dyDescent="0.2">
      <c r="A28" s="18" t="s">
        <v>3</v>
      </c>
      <c r="B28" s="19"/>
      <c r="C28" s="20">
        <f>SUM(C24:C27)</f>
        <v>332456</v>
      </c>
      <c r="D28" s="20">
        <f>SUM(D24:D27)</f>
        <v>0</v>
      </c>
      <c r="E28" s="20">
        <f>SUM(E24:E27)</f>
        <v>0</v>
      </c>
      <c r="F28" s="19"/>
      <c r="G28" s="21">
        <f>SUM(C28:E28)</f>
        <v>332456</v>
      </c>
      <c r="H28" s="21">
        <f>G28*$A$22</f>
        <v>0</v>
      </c>
    </row>
    <row r="30" spans="1:8" ht="15.75" x14ac:dyDescent="0.25">
      <c r="A30" s="22" t="s">
        <v>13</v>
      </c>
      <c r="B30" s="23"/>
      <c r="C30" s="30" t="s">
        <v>32</v>
      </c>
      <c r="D30" s="31"/>
      <c r="E30" s="32"/>
      <c r="F30" s="23"/>
      <c r="G30" s="22" t="s">
        <v>22</v>
      </c>
      <c r="H30" s="22" t="s">
        <v>23</v>
      </c>
    </row>
    <row r="31" spans="1:8" s="3" customFormat="1" ht="17.100000000000001" customHeight="1" x14ac:dyDescent="0.2">
      <c r="A31" s="16">
        <v>0</v>
      </c>
      <c r="B31" s="24"/>
      <c r="C31" s="38" t="s">
        <v>21</v>
      </c>
      <c r="D31" s="39"/>
      <c r="E31" s="40"/>
      <c r="F31" s="24"/>
      <c r="G31" s="17">
        <f>G37</f>
        <v>332456</v>
      </c>
      <c r="H31" s="17">
        <f>H37</f>
        <v>0</v>
      </c>
    </row>
    <row r="32" spans="1:8" s="4" customFormat="1" ht="19.5" customHeight="1" x14ac:dyDescent="0.2">
      <c r="A32" s="15" t="s">
        <v>0</v>
      </c>
      <c r="B32" s="25"/>
      <c r="C32" s="15" t="s">
        <v>29</v>
      </c>
      <c r="D32" s="15" t="s">
        <v>30</v>
      </c>
      <c r="E32" s="15" t="s">
        <v>31</v>
      </c>
      <c r="F32" s="25"/>
      <c r="G32" s="15" t="s">
        <v>2</v>
      </c>
      <c r="H32" s="15" t="s">
        <v>1</v>
      </c>
    </row>
    <row r="33" spans="1:8" ht="14.25" x14ac:dyDescent="0.2">
      <c r="A33" s="5" t="s">
        <v>4</v>
      </c>
      <c r="B33" s="26"/>
      <c r="C33" s="11">
        <v>332456</v>
      </c>
      <c r="D33" s="11"/>
      <c r="E33" s="11"/>
      <c r="F33" s="26"/>
      <c r="G33" s="11">
        <v>332456</v>
      </c>
      <c r="H33" s="14">
        <f>G33*$A$31</f>
        <v>0</v>
      </c>
    </row>
    <row r="34" spans="1:8" ht="14.25" x14ac:dyDescent="0.2">
      <c r="A34" s="6"/>
      <c r="B34" s="26"/>
      <c r="C34" s="12"/>
      <c r="D34" s="12"/>
      <c r="E34" s="12"/>
      <c r="F34" s="26"/>
      <c r="G34" s="12"/>
      <c r="H34" s="14">
        <f t="shared" ref="H34:H36" si="5">G34*$A$31</f>
        <v>0</v>
      </c>
    </row>
    <row r="35" spans="1:8" ht="14.25" x14ac:dyDescent="0.2">
      <c r="A35" s="7"/>
      <c r="B35" s="26"/>
      <c r="C35" s="13"/>
      <c r="D35" s="13"/>
      <c r="E35" s="13"/>
      <c r="F35" s="26"/>
      <c r="G35" s="13"/>
      <c r="H35" s="14">
        <f t="shared" si="5"/>
        <v>0</v>
      </c>
    </row>
    <row r="36" spans="1:8" ht="14.25" x14ac:dyDescent="0.2">
      <c r="A36" s="6"/>
      <c r="B36" s="26"/>
      <c r="C36" s="12"/>
      <c r="D36" s="12"/>
      <c r="E36" s="12"/>
      <c r="F36" s="26"/>
      <c r="G36" s="12"/>
      <c r="H36" s="14">
        <f t="shared" si="5"/>
        <v>0</v>
      </c>
    </row>
    <row r="37" spans="1:8" s="3" customFormat="1" ht="19.5" customHeight="1" x14ac:dyDescent="0.2">
      <c r="A37" s="18" t="s">
        <v>3</v>
      </c>
      <c r="B37" s="19"/>
      <c r="C37" s="20">
        <f>SUM(C33:C36)</f>
        <v>332456</v>
      </c>
      <c r="D37" s="20">
        <f>SUM(D33:D36)</f>
        <v>0</v>
      </c>
      <c r="E37" s="20">
        <f>SUM(E33:E36)</f>
        <v>0</v>
      </c>
      <c r="F37" s="19"/>
      <c r="G37" s="21">
        <f>SUM(C37:E37)</f>
        <v>332456</v>
      </c>
      <c r="H37" s="21">
        <f>G37*$A$31</f>
        <v>0</v>
      </c>
    </row>
    <row r="39" spans="1:8" s="4" customFormat="1" ht="19.5" customHeight="1" x14ac:dyDescent="0.2">
      <c r="A39" s="1" t="s">
        <v>3</v>
      </c>
      <c r="B39" s="9"/>
      <c r="C39" s="33"/>
      <c r="D39" s="34"/>
      <c r="E39" s="35"/>
      <c r="F39" s="9"/>
      <c r="G39" s="1" t="s">
        <v>24</v>
      </c>
      <c r="H39" s="1" t="s">
        <v>25</v>
      </c>
    </row>
    <row r="40" spans="1:8" ht="15" x14ac:dyDescent="0.2">
      <c r="A40" s="28"/>
      <c r="B40" s="29"/>
      <c r="C40" s="36"/>
      <c r="D40" s="36"/>
      <c r="E40" s="37"/>
      <c r="F40" s="10"/>
      <c r="G40" s="27">
        <f>SUM(G4,G13,G22,G31)</f>
        <v>1329824</v>
      </c>
      <c r="H40" s="27">
        <f>SUM(H4,H13,H22,H31)</f>
        <v>16622.8</v>
      </c>
    </row>
  </sheetData>
  <mergeCells count="11">
    <mergeCell ref="A1:H2"/>
    <mergeCell ref="C40:E40"/>
    <mergeCell ref="C4:E4"/>
    <mergeCell ref="C13:E13"/>
    <mergeCell ref="C22:E22"/>
    <mergeCell ref="C31:E31"/>
    <mergeCell ref="C3:E3"/>
    <mergeCell ref="C12:E12"/>
    <mergeCell ref="C21:E21"/>
    <mergeCell ref="C30:E30"/>
    <mergeCell ref="C39:E39"/>
  </mergeCells>
  <phoneticPr fontId="1" type="noConversion"/>
  <pageMargins left="0.75" right="0.75" top="1" bottom="1" header="0.5" footer="0.5"/>
  <pageSetup orientation="portrait" r:id="rId1"/>
  <headerFooter alignWithMargins="0"/>
  <ignoredErrors>
    <ignoredError sqref="H6" emptyCellReference="1"/>
  </ignoredError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6" ma:contentTypeDescription="Create a new document." ma:contentTypeScope="" ma:versionID="e4a5fc713301fd121d9c49aa2472189d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C72C616B-D92E-4813-BF13-6C4F6D2E280A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1785C2A0-5227-439F-BF39-244BCD63C7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7274F-7195-4144-9691-51AA96132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Sales Commission Calculator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