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F:\F DRIVE\ALL\ALEXY\sell sheet template\new\"/>
    </mc:Choice>
  </mc:AlternateContent>
  <bookViews>
    <workbookView xWindow="0" yWindow="0" windowWidth="20490" windowHeight="6855"/>
  </bookViews>
  <sheets>
    <sheet name="Product  Sheet" sheetId="1" r:id="rId1"/>
    <sheet name="Product Lookup" sheetId="2" r:id="rId2"/>
  </sheets>
  <definedNames>
    <definedName name="_xlnm.Print_Titles" localSheetId="0">'Product  Sheet'!$11:$11</definedName>
    <definedName name="RoomList">RoomLookup[]</definedName>
  </definedNames>
  <calcPr calcId="152511"/>
</workbook>
</file>

<file path=xl/calcChain.xml><?xml version="1.0" encoding="utf-8"?>
<calcChain xmlns="http://schemas.openxmlformats.org/spreadsheetml/2006/main">
  <c r="H2" i="1" l="1"/>
  <c r="B21" i="1"/>
  <c r="A13" i="1" l="1"/>
  <c r="H21" i="1"/>
  <c r="A17" i="1" l="1"/>
  <c r="A14" i="1"/>
  <c r="A15" i="1" s="1"/>
  <c r="A16" i="1" s="1"/>
  <c r="A19" i="1"/>
  <c r="A20" i="1" s="1"/>
  <c r="A18" i="1"/>
  <c r="I21" i="1" l="1"/>
  <c r="D2" i="1" s="1"/>
</calcChain>
</file>

<file path=xl/sharedStrings.xml><?xml version="1.0" encoding="utf-8"?>
<sst xmlns="http://schemas.openxmlformats.org/spreadsheetml/2006/main" count="79" uniqueCount="66">
  <si>
    <t>Notes</t>
  </si>
  <si>
    <t>Photo?</t>
  </si>
  <si>
    <t>Serial number/
ID number</t>
  </si>
  <si>
    <t>Where purchased</t>
  </si>
  <si>
    <t>Purchase
 price</t>
  </si>
  <si>
    <t>Online</t>
  </si>
  <si>
    <t>33XCBH3</t>
  </si>
  <si>
    <t>55-678B</t>
  </si>
  <si>
    <t>Yes</t>
  </si>
  <si>
    <t>No</t>
  </si>
  <si>
    <t>Item 1</t>
  </si>
  <si>
    <t>Item 2</t>
  </si>
  <si>
    <t>Insurance agent:</t>
  </si>
  <si>
    <t>Insurance agent phone:</t>
  </si>
  <si>
    <t>Insurance company:</t>
  </si>
  <si>
    <t>Insurance company phone:</t>
  </si>
  <si>
    <t>Insurance company policy number:</t>
  </si>
  <si>
    <t>PHONE:</t>
  </si>
  <si>
    <t>Make/
model</t>
  </si>
  <si>
    <t>Date
purchased</t>
  </si>
  <si>
    <t>Estimated
current value</t>
  </si>
  <si>
    <t>TOTALS</t>
  </si>
  <si>
    <t>Computer Store</t>
  </si>
  <si>
    <t>Item #</t>
  </si>
  <si>
    <t>Insurance agent address:</t>
  </si>
  <si>
    <t>NAME:</t>
  </si>
  <si>
    <t>ADDRESS:</t>
  </si>
  <si>
    <t>Item 3</t>
  </si>
  <si>
    <t>7865SS-J3</t>
  </si>
  <si>
    <t>Furniture store</t>
  </si>
  <si>
    <t>Jamie Stark</t>
  </si>
  <si>
    <t xml:space="preserve">Humongous Insurance </t>
  </si>
  <si>
    <t>PHO99H4</t>
  </si>
  <si>
    <t>Rene Valdes</t>
  </si>
  <si>
    <t>131 Orange Blossom Way, Apt 6</t>
  </si>
  <si>
    <t xml:space="preserve"> TOTAL ESTIMATED VALUE OF ALL ITEMS:</t>
  </si>
  <si>
    <t>6789 Palm Street, Moline FL 68897</t>
  </si>
  <si>
    <t>Item 4</t>
  </si>
  <si>
    <t>768087</t>
  </si>
  <si>
    <t>Item 5</t>
  </si>
  <si>
    <t>80-JBNR</t>
  </si>
  <si>
    <t>To add to this list, type your entry directly below the
last row in the table.</t>
  </si>
  <si>
    <t>Manufacturer 1</t>
  </si>
  <si>
    <t>Manufacturer 2</t>
  </si>
  <si>
    <t>Manufacturer 3</t>
  </si>
  <si>
    <t>Manufacturer 4</t>
  </si>
  <si>
    <t>Manufacturer 5</t>
  </si>
  <si>
    <t>Product 1</t>
  </si>
  <si>
    <t>Product 2</t>
  </si>
  <si>
    <t>Product 3</t>
  </si>
  <si>
    <t>Product 4</t>
  </si>
  <si>
    <t>Product 5</t>
  </si>
  <si>
    <t>Product 6</t>
  </si>
  <si>
    <t>Product 7</t>
  </si>
  <si>
    <t>Product 8</t>
  </si>
  <si>
    <t>Product 9</t>
  </si>
  <si>
    <t>Product 10</t>
  </si>
  <si>
    <t>Product 11</t>
  </si>
  <si>
    <t>Product 12</t>
  </si>
  <si>
    <t>Select Product</t>
  </si>
  <si>
    <t>Product/
description</t>
  </si>
  <si>
    <r>
      <rPr>
        <b/>
        <sz val="22"/>
        <color theme="3"/>
        <rFont val="Calibri"/>
        <family val="2"/>
        <scheme val="minor"/>
      </rPr>
      <t>Product</t>
    </r>
    <r>
      <rPr>
        <sz val="22"/>
        <color theme="3"/>
        <rFont val="Calibri"/>
        <family val="2"/>
        <scheme val="minor"/>
      </rPr>
      <t xml:space="preserve"> Lookup</t>
    </r>
  </si>
  <si>
    <t>Company 2</t>
  </si>
  <si>
    <t>PRODUCTS</t>
  </si>
  <si>
    <t>DATE:</t>
  </si>
  <si>
    <r>
      <t xml:space="preserve">Product  </t>
    </r>
    <r>
      <rPr>
        <sz val="26"/>
        <color theme="3"/>
        <rFont val="Calibri"/>
        <family val="2"/>
        <scheme val="minor"/>
      </rPr>
      <t>Sheet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</si>
</sst>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164" formatCode="&quot;$&quot;#,##0.00"/>
    <numFmt numFmtId="165" formatCode="[&lt;=9999999]###\-####;\(###\)\ ###\-####"/>
    <numFmt numFmtId="166" formatCode="_)@"/>
  </numFmts>
  <fonts count="30" x14ac:knownFonts="1">
    <font>
      <sz val="9"/>
      <color theme="1"/>
      <name val="Calibri"/>
      <family val="2"/>
      <scheme val="minor"/>
    </font>
    <font>
      <sz val="8"/>
      <name val="Arial"/>
      <family val="2"/>
    </font>
    <font>
      <sz val="9"/>
      <name val="Calibri"/>
      <family val="2"/>
      <scheme val="minor"/>
    </font>
    <font>
      <b/>
      <sz val="11"/>
      <color theme="1"/>
      <name val="Calibri"/>
      <family val="2"/>
      <scheme val="minor"/>
    </font>
    <font>
      <sz val="10"/>
      <color theme="3" tint="-0.249977111117893"/>
      <name val="Calibri"/>
      <family val="2"/>
      <scheme val="minor"/>
    </font>
    <font>
      <sz val="11"/>
      <color theme="3" tint="-0.499984740745262"/>
      <name val="Calibri"/>
      <family val="2"/>
      <scheme val="minor"/>
    </font>
    <font>
      <b/>
      <sz val="26"/>
      <color theme="0"/>
      <name val="Calibri"/>
      <family val="2"/>
      <scheme val="minor"/>
    </font>
    <font>
      <sz val="10"/>
      <color theme="3"/>
      <name val="Calibri"/>
      <family val="2"/>
      <scheme val="minor"/>
    </font>
    <font>
      <b/>
      <sz val="11"/>
      <name val="Calibri"/>
      <family val="2"/>
      <scheme val="minor"/>
    </font>
    <font>
      <sz val="9"/>
      <name val="Calibri"/>
      <family val="2"/>
      <scheme val="minor"/>
    </font>
    <font>
      <b/>
      <sz val="10"/>
      <name val="Calibri"/>
      <family val="2"/>
      <scheme val="minor"/>
    </font>
    <font>
      <sz val="10"/>
      <name val="Calibri"/>
      <family val="2"/>
      <scheme val="minor"/>
    </font>
    <font>
      <b/>
      <sz val="26"/>
      <color theme="3"/>
      <name val="Calibri"/>
      <family val="2"/>
      <scheme val="minor"/>
    </font>
    <font>
      <sz val="9"/>
      <color theme="3"/>
      <name val="Calibri"/>
      <family val="2"/>
      <scheme val="minor"/>
    </font>
    <font>
      <sz val="12"/>
      <color theme="3"/>
      <name val="Calibri"/>
      <family val="2"/>
      <scheme val="minor"/>
    </font>
    <font>
      <sz val="26"/>
      <color theme="3"/>
      <name val="Calibri"/>
      <family val="2"/>
      <scheme val="minor"/>
    </font>
    <font>
      <b/>
      <sz val="22"/>
      <color theme="3"/>
      <name val="Calibri"/>
      <family val="2"/>
      <scheme val="minor"/>
    </font>
    <font>
      <sz val="22"/>
      <color theme="3"/>
      <name val="Calibri"/>
      <family val="2"/>
      <scheme val="minor"/>
    </font>
    <font>
      <sz val="14"/>
      <color theme="3"/>
      <name val="Calibri"/>
      <family val="2"/>
      <scheme val="minor"/>
    </font>
    <font>
      <b/>
      <sz val="16"/>
      <color theme="8" tint="-0.249977111117893"/>
      <name val="Calibri"/>
      <family val="2"/>
      <scheme val="minor"/>
    </font>
    <font>
      <b/>
      <sz val="16"/>
      <color theme="4"/>
      <name val="Calibri"/>
      <family val="2"/>
      <scheme val="minor"/>
    </font>
    <font>
      <sz val="26"/>
      <color theme="2" tint="-0.499984740745262"/>
      <name val="Calibri"/>
      <family val="2"/>
      <scheme val="minor"/>
    </font>
    <font>
      <b/>
      <sz val="16"/>
      <color theme="2" tint="-0.499984740745262"/>
      <name val="Calibri"/>
      <family val="2"/>
      <scheme val="minor"/>
    </font>
    <font>
      <b/>
      <sz val="12"/>
      <color theme="2" tint="-0.499984740745262"/>
      <name val="Calibri"/>
      <family val="2"/>
      <scheme val="minor"/>
    </font>
    <font>
      <b/>
      <sz val="10.5"/>
      <color theme="2" tint="-0.499984740745262"/>
      <name val="Corbel"/>
      <family val="2"/>
      <scheme val="major"/>
    </font>
    <font>
      <b/>
      <sz val="11"/>
      <color theme="2" tint="-0.499984740745262"/>
      <name val="Calibri"/>
      <family val="2"/>
      <scheme val="minor"/>
    </font>
    <font>
      <b/>
      <sz val="14"/>
      <color theme="2" tint="-0.499984740745262"/>
      <name val="Calibri"/>
      <family val="2"/>
      <scheme val="minor"/>
    </font>
    <font>
      <sz val="9"/>
      <color rgb="FFFF0000"/>
      <name val="Calibri"/>
      <family val="2"/>
      <scheme val="minor"/>
    </font>
    <font>
      <b/>
      <sz val="10"/>
      <color theme="0"/>
      <name val="Calibri"/>
      <family val="2"/>
      <scheme val="minor"/>
    </font>
    <font>
      <sz val="10"/>
      <color theme="0"/>
      <name val="Corbel"/>
      <family val="2"/>
      <scheme val="maj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style="thick">
        <color theme="0"/>
      </top>
      <bottom style="thick">
        <color theme="0"/>
      </bottom>
      <diagonal/>
    </border>
  </borders>
  <cellStyleXfs count="7">
    <xf numFmtId="0" fontId="0" fillId="0" borderId="0"/>
    <xf numFmtId="0" fontId="22" fillId="0" borderId="0" applyNumberFormat="0" applyFill="0" applyBorder="0" applyAlignment="0" applyProtection="0"/>
    <xf numFmtId="0" fontId="23" fillId="0" borderId="0" applyNumberFormat="0" applyFill="0" applyAlignment="0" applyProtection="0"/>
    <xf numFmtId="0" fontId="24" fillId="0" borderId="0" applyNumberFormat="0" applyFill="0" applyAlignment="0" applyProtection="0"/>
    <xf numFmtId="0" fontId="3" fillId="0" borderId="1" applyNumberFormat="0" applyFill="0" applyAlignment="0" applyProtection="0"/>
    <xf numFmtId="0" fontId="21" fillId="0" borderId="0" applyNumberFormat="0" applyFill="0" applyBorder="0" applyAlignment="0" applyProtection="0"/>
    <xf numFmtId="0" fontId="25" fillId="0" borderId="0" applyNumberFormat="0" applyFill="0" applyBorder="0" applyAlignment="0" applyProtection="0"/>
  </cellStyleXfs>
  <cellXfs count="69">
    <xf numFmtId="0" fontId="0" fillId="0" borderId="0" xfId="0"/>
    <xf numFmtId="0" fontId="0" fillId="0" borderId="0" xfId="0" applyFont="1" applyFill="1" applyBorder="1" applyAlignment="1">
      <alignment horizontal="center" vertical="center" wrapText="1"/>
    </xf>
    <xf numFmtId="0" fontId="0" fillId="0" borderId="0" xfId="0" applyFont="1"/>
    <xf numFmtId="0" fontId="0" fillId="0" borderId="0" xfId="0" applyFont="1" applyFill="1"/>
    <xf numFmtId="0" fontId="2" fillId="0" borderId="0" xfId="0" applyFont="1" applyFill="1"/>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14" fontId="0" fillId="0" borderId="0"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4" fontId="0" fillId="0" borderId="0" xfId="0" applyNumberFormat="1" applyFont="1" applyFill="1" applyBorder="1" applyAlignment="1">
      <alignment horizontal="left" vertical="center" wrapText="1"/>
    </xf>
    <xf numFmtId="14" fontId="0"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0" fontId="0" fillId="0" borderId="0" xfId="0" applyFont="1" applyFill="1" applyBorder="1"/>
    <xf numFmtId="0" fontId="0" fillId="0" borderId="0" xfId="0" applyFont="1" applyBorder="1"/>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14" fontId="0" fillId="0" borderId="0" xfId="0" applyNumberFormat="1" applyFont="1" applyFill="1" applyAlignment="1">
      <alignment horizontal="center" vertical="center"/>
    </xf>
    <xf numFmtId="0" fontId="0" fillId="0" borderId="0" xfId="0" applyFont="1" applyAlignment="1">
      <alignment horizontal="center" vertical="center"/>
    </xf>
    <xf numFmtId="0" fontId="0" fillId="0" borderId="0" xfId="0" applyFont="1" applyFill="1" applyBorder="1" applyAlignment="1">
      <alignment horizontal="left" vertical="center" wrapText="1" indent="1"/>
    </xf>
    <xf numFmtId="0" fontId="0" fillId="0" borderId="0" xfId="0" applyFont="1" applyFill="1" applyAlignment="1">
      <alignment horizontal="left" vertical="center" wrapText="1" indent="1"/>
    </xf>
    <xf numFmtId="14" fontId="0" fillId="0" borderId="0" xfId="0" applyNumberFormat="1" applyFont="1" applyFill="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xf numFmtId="0" fontId="0" fillId="0" borderId="0" xfId="0" applyNumberFormat="1" applyFont="1" applyFill="1" applyBorder="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NumberFormat="1" applyFont="1" applyFill="1" applyAlignment="1">
      <alignment horizontal="center" vertical="center"/>
    </xf>
    <xf numFmtId="0" fontId="6" fillId="0" borderId="0" xfId="0" applyFont="1" applyFill="1" applyBorder="1" applyAlignment="1">
      <alignment vertical="center"/>
    </xf>
    <xf numFmtId="0" fontId="0" fillId="0" borderId="0" xfId="0" applyFill="1" applyBorder="1"/>
    <xf numFmtId="0" fontId="0" fillId="2" borderId="0" xfId="0" applyFill="1" applyBorder="1"/>
    <xf numFmtId="0" fontId="13" fillId="2" borderId="0" xfId="0" applyFont="1" applyFill="1" applyBorder="1"/>
    <xf numFmtId="164" fontId="14" fillId="2" borderId="0" xfId="0" applyNumberFormat="1" applyFont="1" applyFill="1" applyBorder="1" applyAlignment="1">
      <alignment horizontal="center" wrapText="1"/>
    </xf>
    <xf numFmtId="0" fontId="24" fillId="0" borderId="0" xfId="3" applyFill="1" applyAlignment="1">
      <alignment horizontal="right" indent="1"/>
    </xf>
    <xf numFmtId="0" fontId="4" fillId="0" borderId="0" xfId="0" applyFont="1" applyFill="1" applyBorder="1" applyAlignment="1">
      <alignment horizontal="left" vertical="center" indent="5"/>
    </xf>
    <xf numFmtId="0" fontId="18" fillId="2" borderId="0" xfId="0" applyFont="1" applyFill="1" applyBorder="1"/>
    <xf numFmtId="14" fontId="19" fillId="2" borderId="0" xfId="0" applyNumberFormat="1" applyFont="1" applyFill="1" applyBorder="1" applyAlignment="1">
      <alignment vertical="center"/>
    </xf>
    <xf numFmtId="7" fontId="20" fillId="2" borderId="0" xfId="0" applyNumberFormat="1" applyFont="1" applyFill="1" applyBorder="1" applyAlignment="1">
      <alignment vertical="center"/>
    </xf>
    <xf numFmtId="0" fontId="26" fillId="2" borderId="0" xfId="1" applyFont="1" applyFill="1" applyBorder="1" applyAlignment="1">
      <alignment horizontal="left" vertical="center" indent="1"/>
    </xf>
    <xf numFmtId="0" fontId="26" fillId="2" borderId="0" xfId="2" applyFont="1" applyFill="1" applyAlignment="1">
      <alignment horizontal="right" vertical="center"/>
    </xf>
    <xf numFmtId="164" fontId="10" fillId="0" borderId="0" xfId="0" applyNumberFormat="1" applyFont="1" applyFill="1" applyAlignment="1">
      <alignment horizontal="right" vertical="center" indent="1"/>
    </xf>
    <xf numFmtId="7" fontId="0" fillId="0" borderId="0" xfId="0" applyNumberFormat="1" applyFont="1" applyFill="1" applyBorder="1" applyAlignment="1">
      <alignment horizontal="right" vertical="center" wrapText="1" indent="1"/>
    </xf>
    <xf numFmtId="7" fontId="0" fillId="0" borderId="0" xfId="0" applyNumberFormat="1" applyFont="1" applyFill="1" applyAlignment="1">
      <alignment horizontal="right" vertical="center" wrapText="1" indent="1"/>
    </xf>
    <xf numFmtId="7" fontId="0" fillId="0" borderId="0" xfId="0" applyNumberFormat="1" applyFont="1" applyFill="1" applyAlignment="1">
      <alignment horizontal="right" vertical="center" indent="1"/>
    </xf>
    <xf numFmtId="7" fontId="11" fillId="0" borderId="0" xfId="0" applyNumberFormat="1" applyFont="1" applyFill="1" applyAlignment="1">
      <alignment horizontal="right" vertical="center" indent="1"/>
    </xf>
    <xf numFmtId="7" fontId="0" fillId="0" borderId="0" xfId="0" applyNumberFormat="1" applyFont="1" applyFill="1" applyBorder="1" applyAlignment="1">
      <alignment horizontal="right" vertical="center" indent="1"/>
    </xf>
    <xf numFmtId="0" fontId="17" fillId="3" borderId="0" xfId="0" applyFont="1" applyFill="1" applyBorder="1" applyAlignment="1">
      <alignment horizontal="left" vertical="center" indent="1"/>
    </xf>
    <xf numFmtId="0" fontId="8" fillId="0" borderId="0" xfId="0" applyFont="1" applyFill="1" applyAlignment="1">
      <alignment horizontal="left" vertical="center" indent="2"/>
    </xf>
    <xf numFmtId="0" fontId="7" fillId="2" borderId="0" xfId="0" applyFont="1" applyFill="1" applyAlignment="1">
      <alignment horizontal="left" vertical="center" wrapText="1" indent="3"/>
    </xf>
    <xf numFmtId="0" fontId="0" fillId="0" borderId="0" xfId="0" applyAlignment="1">
      <alignment horizontal="left" vertical="center" indent="3"/>
    </xf>
    <xf numFmtId="0" fontId="27" fillId="0" borderId="0" xfId="0" applyFont="1" applyFill="1" applyBorder="1"/>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indent="1"/>
    </xf>
    <xf numFmtId="0" fontId="28" fillId="0" borderId="0" xfId="0" applyFont="1" applyFill="1" applyAlignment="1">
      <alignment vertical="center"/>
    </xf>
    <xf numFmtId="0" fontId="12" fillId="0" borderId="0" xfId="5" applyNumberFormat="1" applyFont="1" applyFill="1" applyBorder="1" applyAlignment="1">
      <alignment horizontal="left" vertical="center" indent="1"/>
    </xf>
    <xf numFmtId="0" fontId="9" fillId="0" borderId="0" xfId="0" applyNumberFormat="1" applyFont="1" applyFill="1" applyAlignment="1">
      <alignment horizontal="center" vertical="center" wrapText="1"/>
    </xf>
    <xf numFmtId="0" fontId="9" fillId="0" borderId="0" xfId="0" applyNumberFormat="1" applyFont="1" applyFill="1" applyBorder="1" applyAlignment="1">
      <alignment horizontal="center" vertical="center" wrapText="1"/>
    </xf>
    <xf numFmtId="14" fontId="20" fillId="2" borderId="0" xfId="0" applyNumberFormat="1" applyFont="1" applyFill="1" applyBorder="1" applyAlignment="1">
      <alignment horizontal="left" vertical="center" indent="2"/>
    </xf>
    <xf numFmtId="166" fontId="24" fillId="4" borderId="3" xfId="3" applyNumberFormat="1" applyFill="1" applyBorder="1" applyAlignment="1">
      <alignment vertical="center"/>
    </xf>
    <xf numFmtId="0" fontId="5" fillId="4" borderId="2" xfId="0" applyFont="1" applyFill="1" applyBorder="1" applyAlignment="1">
      <alignment horizontal="left" vertical="center" indent="1"/>
    </xf>
    <xf numFmtId="0" fontId="5" fillId="4" borderId="0"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165" fontId="5" fillId="4" borderId="0" xfId="0" applyNumberFormat="1" applyFont="1" applyFill="1" applyBorder="1" applyAlignment="1">
      <alignment horizontal="left" vertical="center" indent="1"/>
    </xf>
    <xf numFmtId="165" fontId="5" fillId="4" borderId="2" xfId="0" applyNumberFormat="1" applyFont="1" applyFill="1" applyBorder="1" applyAlignment="1">
      <alignment horizontal="left" vertical="center" indent="1"/>
    </xf>
    <xf numFmtId="166" fontId="24" fillId="4" borderId="2" xfId="3" applyNumberFormat="1" applyFill="1" applyBorder="1" applyAlignment="1">
      <alignment horizontal="left" vertical="center"/>
    </xf>
    <xf numFmtId="166" fontId="24" fillId="4" borderId="3" xfId="3" applyNumberFormat="1" applyFill="1" applyBorder="1" applyAlignment="1">
      <alignment horizontal="left" vertical="center"/>
    </xf>
  </cellXfs>
  <cellStyles count="7">
    <cellStyle name="Heading 1" xfId="1" builtinId="16" customBuiltin="1"/>
    <cellStyle name="Heading 2" xfId="2" builtinId="17" customBuiltin="1"/>
    <cellStyle name="Heading 3" xfId="3" builtinId="18" customBuiltin="1"/>
    <cellStyle name="Heading 4" xfId="6" builtinId="19" customBuiltin="1"/>
    <cellStyle name="Normal" xfId="0" builtinId="0" customBuiltin="1"/>
    <cellStyle name="Title" xfId="5" builtinId="15" customBuiltin="1"/>
    <cellStyle name="Total" xfId="4" builtinId="25" customBuiltin="1"/>
  </cellStyles>
  <dxfs count="37">
    <dxf>
      <alignment horizontal="left" vertical="center" textRotation="0" wrapText="0" indent="3" justifyLastLine="0" shrinkToFit="0" readingOrder="0"/>
    </dxf>
    <dxf>
      <alignment horizontal="left" vertical="center" textRotation="0" wrapText="0" indent="3" justifyLastLine="0" shrinkToFit="0" readingOrder="0"/>
    </dxf>
    <dxf>
      <font>
        <b/>
        <strike val="0"/>
        <outline val="0"/>
        <shadow val="0"/>
        <u val="none"/>
        <vertAlign val="baseline"/>
        <sz val="11"/>
        <color auto="1"/>
        <name val="Calibri"/>
        <scheme val="minor"/>
      </font>
      <alignment horizontal="left" vertical="center" textRotation="0" wrapText="0" relative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horizontal="left" vertical="center" textRotation="0" wrapText="1" indent="1" justifyLastLine="0" shrinkToFit="0" readingOrder="0"/>
    </dxf>
    <dxf>
      <font>
        <b/>
        <i val="0"/>
        <strike val="0"/>
        <condense val="0"/>
        <extend val="0"/>
        <outline val="0"/>
        <shadow val="0"/>
        <u val="none"/>
        <vertAlign val="baseline"/>
        <sz val="10"/>
        <color auto="1"/>
        <name val="Calibri"/>
        <scheme val="minor"/>
      </font>
      <numFmt numFmtId="164" formatCode="&quot;$&quot;#,##0.00"/>
      <fill>
        <patternFill patternType="none">
          <fgColor indexed="64"/>
          <bgColor indexed="65"/>
        </patternFill>
      </fill>
      <alignment horizontal="right" vertical="center" textRotation="0" wrapText="0" indent="1" justifyLastLine="0" shrinkToFit="0" readingOrder="0"/>
    </dxf>
    <dxf>
      <numFmt numFmtId="11" formatCode="&quot;$&quot;#,##0.00_);\(&quot;$&quot;#,##0.00\)"/>
      <alignment horizontal="right" vertical="center" textRotation="0" wrapText="0" indent="1" justifyLastLine="0" shrinkToFit="0" readingOrder="0"/>
    </dxf>
    <dxf>
      <font>
        <b val="0"/>
        <i val="0"/>
        <strike val="0"/>
        <condense val="0"/>
        <extend val="0"/>
        <outline val="0"/>
        <shadow val="0"/>
        <u val="none"/>
        <vertAlign val="baseline"/>
        <sz val="10"/>
        <color auto="1"/>
        <name val="Calibri"/>
        <scheme val="minor"/>
      </font>
      <numFmt numFmtId="11" formatCode="&quot;$&quot;#,##0.00_);\(&quot;$&quot;#,##0.00\)"/>
      <fill>
        <patternFill patternType="none">
          <fgColor indexed="64"/>
          <bgColor indexed="65"/>
        </patternFill>
      </fill>
      <alignment horizontal="right" vertical="center" textRotation="0" wrapText="0" indent="1" justifyLastLine="0" shrinkToFit="0" readingOrder="0"/>
    </dxf>
    <dxf>
      <numFmt numFmtId="11" formatCode="&quot;$&quot;#,##0.00_);\(&quot;$&quot;#,##0.00\)"/>
      <alignment horizontal="right" vertical="center" textRotation="0" indent="1"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dxf>
    <dxf>
      <alignment vertical="center" textRotation="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numFmt numFmtId="167" formatCode="m/d/yyyy"/>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numFmt numFmtId="0" formatCode="General"/>
      <alignment horizontal="center"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vertical="center" textRotation="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indexed="65"/>
        </patternFill>
      </fill>
    </dxf>
    <dxf>
      <alignment vertical="center" textRotation="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alignment vertical="center" textRotation="0" justifyLastLine="0" shrinkToFit="0" readingOrder="0"/>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general" vertical="center" textRotation="0" wrapText="0" indent="0" justifyLastLine="0" shrinkToFit="0" readingOrder="0"/>
    </dxf>
    <dxf>
      <numFmt numFmtId="0" formatCode="General"/>
      <alignment horizontal="center" vertical="center" textRotation="0" indent="0" justifyLastLine="0" shrinkToFit="0" readingOrder="0"/>
    </dxf>
    <dxf>
      <alignment vertical="center" textRotation="0" indent="0" justifyLastLine="0" shrinkToFit="0" readingOrder="0"/>
    </dxf>
    <dxf>
      <font>
        <strike val="0"/>
        <outline val="0"/>
        <shadow val="0"/>
        <u val="none"/>
        <vertAlign val="baseline"/>
        <name val="Calibri"/>
        <scheme val="minor"/>
      </font>
      <fill>
        <patternFill patternType="none">
          <fgColor indexed="64"/>
          <bgColor auto="1"/>
        </patternFill>
      </fill>
      <alignment vertical="center" textRotation="0" wrapText="1" indent="0" justifyLastLine="0" shrinkToFit="0" readingOrder="0"/>
    </dxf>
    <dxf>
      <font>
        <strike val="0"/>
        <outline val="0"/>
        <shadow val="0"/>
        <u val="none"/>
        <vertAlign val="baseline"/>
        <sz val="10"/>
        <color theme="0"/>
        <name val="Corbel"/>
        <scheme val="major"/>
      </font>
      <fill>
        <patternFill patternType="none">
          <fgColor indexed="64"/>
          <bgColor auto="1"/>
        </patternFill>
      </fill>
    </dxf>
    <dxf>
      <font>
        <b/>
        <i val="0"/>
        <color theme="0"/>
      </font>
      <fill>
        <patternFill>
          <bgColor theme="2" tint="-0.499984740745262"/>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theme="4"/>
      </font>
      <fill>
        <patternFill>
          <bgColor theme="2"/>
        </patternFill>
      </fill>
      <border diagonalUp="0" diagonalDown="0">
        <left/>
        <right/>
        <top/>
        <bottom/>
        <vertical/>
        <horizontal/>
      </border>
    </dxf>
    <dxf>
      <font>
        <b/>
        <i val="0"/>
        <color theme="0"/>
      </font>
      <fill>
        <patternFill patternType="solid">
          <fgColor theme="5"/>
          <bgColor theme="2" tint="-0.499984740745262"/>
        </patternFill>
      </fill>
      <border>
        <left style="thin">
          <color theme="3"/>
        </left>
        <right style="thin">
          <color theme="3"/>
        </right>
      </border>
    </dxf>
    <dxf>
      <font>
        <color theme="3" tint="-0.499984740745262"/>
      </font>
    </dxf>
    <dxf>
      <font>
        <color theme="2" tint="-0.749961851863155"/>
      </font>
      <border>
        <bottom style="thin">
          <color theme="2" tint="-0.499984740745262"/>
        </bottom>
        <vertical/>
        <horizontal/>
      </border>
    </dxf>
    <dxf>
      <font>
        <b val="0"/>
        <i val="0"/>
        <sz val="10"/>
        <color theme="1"/>
      </font>
      <border diagonalUp="0" diagonalDown="0">
        <left/>
        <right/>
        <top/>
        <bottom/>
        <vertical/>
        <horizontal/>
      </border>
    </dxf>
  </dxfs>
  <tableStyles count="2" defaultTableStyle="Home Inventory Table" defaultPivotStyle="PivotStyleLight16">
    <tableStyle name="Home Inventory Slicer" pivot="0" table="0" count="10">
      <tableStyleElement type="wholeTable" dxfId="36"/>
      <tableStyleElement type="headerRow" dxfId="35"/>
    </tableStyle>
    <tableStyle name="Home Inventory Table" pivot="0" count="7">
      <tableStyleElement type="wholeTable" dxfId="34"/>
      <tableStyleElement type="headerRow" dxfId="33"/>
      <tableStyleElement type="totalRow" dxfId="32"/>
      <tableStyleElement type="lastColumn" dxfId="31"/>
      <tableStyleElement type="firstRowStripe" dxfId="30"/>
      <tableStyleElement type="firstColumnStripe" dxfId="29"/>
      <tableStyleElement type="firstTotalCell" dxfId="2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editAs="oneCell">
    <xdr:from>
      <xdr:col>0</xdr:col>
      <xdr:colOff>190506</xdr:colOff>
      <xdr:row>5</xdr:row>
      <xdr:rowOff>76199</xdr:rowOff>
    </xdr:from>
    <xdr:to>
      <xdr:col>0</xdr:col>
      <xdr:colOff>501736</xdr:colOff>
      <xdr:row>6</xdr:row>
      <xdr:rowOff>112482</xdr:rowOff>
    </xdr:to>
    <xdr:grpSp>
      <xdr:nvGrpSpPr>
        <xdr:cNvPr id="19" name="Envelope icon group" descr="&quot;&quot;" title="Envelope icon">
          <a:extLst>
            <a:ext uri="{FF2B5EF4-FFF2-40B4-BE49-F238E27FC236}">
              <a16:creationId xmlns:a16="http://schemas.microsoft.com/office/drawing/2014/main" xmlns="" id="{00000000-0008-0000-0000-000013000000}"/>
            </a:ext>
          </a:extLst>
        </xdr:cNvPr>
        <xdr:cNvGrpSpPr>
          <a:grpSpLocks noChangeAspect="1"/>
        </xdr:cNvGrpSpPr>
      </xdr:nvGrpSpPr>
      <xdr:grpSpPr>
        <a:xfrm>
          <a:off x="190506" y="2085974"/>
          <a:ext cx="311230" cy="264883"/>
          <a:chOff x="1847850" y="4562475"/>
          <a:chExt cx="447675" cy="381000"/>
        </a:xfrm>
        <a:solidFill>
          <a:schemeClr val="bg2">
            <a:lumMod val="50000"/>
          </a:schemeClr>
        </a:solidFill>
      </xdr:grpSpPr>
      <xdr:sp macro="" textlink="">
        <xdr:nvSpPr>
          <xdr:cNvPr id="20" name="Freeform 16">
            <a:extLst>
              <a:ext uri="{FF2B5EF4-FFF2-40B4-BE49-F238E27FC236}">
                <a16:creationId xmlns:a16="http://schemas.microsoft.com/office/drawing/2014/main" xmlns=""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xmlns=""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0</xdr:col>
      <xdr:colOff>233549</xdr:colOff>
      <xdr:row>3</xdr:row>
      <xdr:rowOff>38100</xdr:rowOff>
    </xdr:from>
    <xdr:to>
      <xdr:col>0</xdr:col>
      <xdr:colOff>458693</xdr:colOff>
      <xdr:row>4</xdr:row>
      <xdr:rowOff>127358</xdr:rowOff>
    </xdr:to>
    <xdr:sp macro="" textlink="">
      <xdr:nvSpPr>
        <xdr:cNvPr id="22" name="Person icon" descr="&quot;&quot;" title="Person icon">
          <a:extLst>
            <a:ext uri="{FF2B5EF4-FFF2-40B4-BE49-F238E27FC236}">
              <a16:creationId xmlns:a16="http://schemas.microsoft.com/office/drawing/2014/main" xmlns="" id="{00000000-0008-0000-0000-000016000000}"/>
            </a:ext>
          </a:extLst>
        </xdr:cNvPr>
        <xdr:cNvSpPr>
          <a:spLocks noChangeAspect="1"/>
        </xdr:cNvSpPr>
      </xdr:nvSpPr>
      <xdr:spPr bwMode="auto">
        <a:xfrm>
          <a:off x="233549" y="1590675"/>
          <a:ext cx="225144" cy="317858"/>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chemeClr val="bg2">
            <a:lumMod val="50000"/>
          </a:schemeClr>
        </a:solidFill>
        <a:ln w="0">
          <a:noFill/>
          <a:prstDash val="solid"/>
          <a:round/>
          <a:headEnd/>
          <a:tailEnd/>
        </a:ln>
      </xdr:spPr>
    </xdr:sp>
    <xdr:clientData/>
  </xdr:twoCellAnchor>
  <xdr:twoCellAnchor editAs="oneCell">
    <xdr:from>
      <xdr:col>0</xdr:col>
      <xdr:colOff>197123</xdr:colOff>
      <xdr:row>7</xdr:row>
      <xdr:rowOff>114300</xdr:rowOff>
    </xdr:from>
    <xdr:to>
      <xdr:col>0</xdr:col>
      <xdr:colOff>495119</xdr:colOff>
      <xdr:row>8</xdr:row>
      <xdr:rowOff>130721</xdr:rowOff>
    </xdr:to>
    <xdr:grpSp>
      <xdr:nvGrpSpPr>
        <xdr:cNvPr id="23" name="Telephone icon group" descr="&quot;&quot;" title="Telephone icon">
          <a:extLst>
            <a:ext uri="{FF2B5EF4-FFF2-40B4-BE49-F238E27FC236}">
              <a16:creationId xmlns:a16="http://schemas.microsoft.com/office/drawing/2014/main" xmlns="" id="{00000000-0008-0000-0000-000017000000}"/>
            </a:ext>
          </a:extLst>
        </xdr:cNvPr>
        <xdr:cNvGrpSpPr>
          <a:grpSpLocks noChangeAspect="1"/>
        </xdr:cNvGrpSpPr>
      </xdr:nvGrpSpPr>
      <xdr:grpSpPr>
        <a:xfrm>
          <a:off x="197123" y="2581275"/>
          <a:ext cx="297996" cy="245021"/>
          <a:chOff x="1857375" y="5410200"/>
          <a:chExt cx="428625" cy="352425"/>
        </a:xfrm>
        <a:solidFill>
          <a:schemeClr val="bg2">
            <a:lumMod val="50000"/>
          </a:schemeClr>
        </a:solidFill>
      </xdr:grpSpPr>
      <xdr:sp macro="" textlink="">
        <xdr:nvSpPr>
          <xdr:cNvPr id="24" name="Freeform 20">
            <a:extLst>
              <a:ext uri="{FF2B5EF4-FFF2-40B4-BE49-F238E27FC236}">
                <a16:creationId xmlns:a16="http://schemas.microsoft.com/office/drawing/2014/main" xmlns=""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xmlns=""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xmlns=""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xdr:from>
      <xdr:col>6</xdr:col>
      <xdr:colOff>495300</xdr:colOff>
      <xdr:row>0</xdr:row>
      <xdr:rowOff>285750</xdr:rowOff>
    </xdr:from>
    <xdr:to>
      <xdr:col>9</xdr:col>
      <xdr:colOff>1504951</xdr:colOff>
      <xdr:row>0</xdr:row>
      <xdr:rowOff>619125</xdr:rowOff>
    </xdr:to>
    <xdr:sp macro="" textlink="">
      <xdr:nvSpPr>
        <xdr:cNvPr id="2" name="Data Entry Tip" descr="To add new table rows for inventory items, select the last cell in the table above the Totals row, such as cell K16, and then press the Tab key. &#10;(This note will not print.)&#10;" title="Data entry tip">
          <a:extLst>
            <a:ext uri="{FF2B5EF4-FFF2-40B4-BE49-F238E27FC236}">
              <a16:creationId xmlns:a16="http://schemas.microsoft.com/office/drawing/2014/main" xmlns="" id="{00000000-0008-0000-0000-000002000000}"/>
            </a:ext>
          </a:extLst>
        </xdr:cNvPr>
        <xdr:cNvSpPr txBox="1"/>
      </xdr:nvSpPr>
      <xdr:spPr>
        <a:xfrm>
          <a:off x="6915150" y="285750"/>
          <a:ext cx="445770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a:solidFill>
                <a:schemeClr val="bg2">
                  <a:lumMod val="50000"/>
                </a:schemeClr>
              </a:solidFill>
              <a:latin typeface="+mn-lt"/>
            </a:rPr>
            <a:t>To add new table rows for product items, select the last cell in the table above the Totals row, such as cell K16, and then press the Tab key. This note will not print.</a:t>
          </a:r>
        </a:p>
      </xdr:txBody>
    </xdr:sp>
    <xdr:clientData fPrintsWithSheet="0"/>
  </xdr:twoCellAnchor>
</xdr:wsDr>
</file>

<file path=xl/tables/table1.xml><?xml version="1.0" encoding="utf-8"?>
<table xmlns="http://schemas.openxmlformats.org/spreadsheetml/2006/main" id="1" name="InventoryTable" displayName="InventoryTable" ref="A11:K21" totalsRowCount="1" headerRowDxfId="27" dataDxfId="26" totalsRowDxfId="25">
  <autoFilter ref="A11:K20">
    <filterColumn colId="1">
      <filters>
        <filter val="Company 1"/>
        <filter val="Company 3"/>
        <filter val="Company 4"/>
        <filter val="Company 5"/>
        <filter val="Company 6"/>
      </filters>
    </filterColumn>
  </autoFilter>
  <tableColumns count="11">
    <tableColumn id="21" name="Item #" totalsRowLabel="TOTALS" dataDxfId="24" totalsRowDxfId="23">
      <calculatedColumnFormula>A11+1</calculatedColumnFormula>
    </tableColumn>
    <tableColumn id="3" name="Select Product" totalsRowFunction="custom" dataDxfId="22" totalsRowDxfId="21">
      <totalsRowFormula>"PRODUCT ITEMS: "&amp;SUBTOTAL(103,InventoryTable[Select Product])</totalsRowFormula>
    </tableColumn>
    <tableColumn id="4" name="Product/_x000a_description" dataDxfId="20" totalsRowDxfId="19"/>
    <tableColumn id="5" name="Make/_x000a_model" dataDxfId="18" totalsRowDxfId="17"/>
    <tableColumn id="6" name="Serial number/_x000a_ID number" dataDxfId="16" totalsRowDxfId="15"/>
    <tableColumn id="7" name="Date_x000a_purchased" dataDxfId="14" totalsRowDxfId="13"/>
    <tableColumn id="8" name="Where purchased" dataDxfId="12" totalsRowDxfId="11"/>
    <tableColumn id="9" name="Purchase_x000a_ price" totalsRowFunction="sum" dataDxfId="10" totalsRowDxfId="9"/>
    <tableColumn id="10" name="Estimated_x000a_current value" totalsRowFunction="sum" dataDxfId="8" totalsRowDxfId="7"/>
    <tableColumn id="13" name="Notes" dataDxfId="6" totalsRowDxfId="5"/>
    <tableColumn id="14" name="Photo?" dataDxfId="4" totalsRowDxfId="3"/>
  </tableColumns>
  <tableStyleInfo name="Home Inventory Table" showFirstColumn="1" showLastColumn="0" showRowStripes="1" showColumnStripes="0"/>
  <extLst>
    <ext xmlns:x14="http://schemas.microsoft.com/office/spreadsheetml/2009/9/main" uri="{504A1905-F514-4f6f-8877-14C23A59335A}">
      <x14:table altText="Inventory Items" altTextSummary="List of household inventory details such as, Item # (Calculated field), Room/Area, Item/Description, Make/Model, Serial Number/ID Number, Date Purchased, Where Purchased, Purchase Price, Estimated Current Value, Notes, and Photo (Yes/No field). "/>
    </ext>
  </extLst>
</table>
</file>

<file path=xl/tables/table2.xml><?xml version="1.0" encoding="utf-8"?>
<table xmlns="http://schemas.openxmlformats.org/spreadsheetml/2006/main" id="2" name="RoomLookup" displayName="RoomLookup" ref="A3:A15" totalsRowShown="0" headerRowDxfId="2" dataDxfId="1">
  <autoFilter ref="A3:A15"/>
  <sortState ref="A4:A15">
    <sortCondition ref="A3:A15"/>
  </sortState>
  <tableColumns count="1">
    <tableColumn id="1" name="PRODUCTS" dataDxfId="0"/>
  </tableColumns>
  <tableStyleInfo name="Home Inventory Table" showFirstColumn="0" showLastColumn="0" showRowStripes="1" showColumnStripes="0"/>
  <extLst>
    <ext xmlns:x14="http://schemas.microsoft.com/office/spreadsheetml/2009/9/main" uri="{504A1905-F514-4f6f-8877-14C23A59335A}">
      <x14:table altText="Room Lookup table" altTextSummary="List of rooms/areas in home used in drop down list on the Home Inventory Contents Sheet, Room/Area table column. "/>
    </ext>
  </extLst>
</table>
</file>

<file path=xl/theme/_rels/theme1.xml.rels><?xml version="1.0" encoding="UTF-8" standalone="no"?>
<Relationships xmlns="http://schemas.openxmlformats.org/package/2006/relationships">
<Relationship Id="rId1" Target="../media/image1.jpeg" Type="http://schemas.openxmlformats.org/officeDocument/2006/relationships/image"/>
<Relationship Id="rId2" Target="../media/image2.jpeg" Type="http://schemas.openxmlformats.org/officeDocument/2006/relationships/image"/>
</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tables/table2.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autoPageBreaks="0"/>
  </sheetPr>
  <dimension ref="A1:N21"/>
  <sheetViews>
    <sheetView showGridLines="0" tabSelected="1" zoomScaleNormal="100" workbookViewId="0">
      <selection activeCell="C4" sqref="C4:E5"/>
    </sheetView>
  </sheetViews>
  <sheetFormatPr defaultRowHeight="18" customHeight="1" x14ac:dyDescent="0.2"/>
  <cols>
    <col min="1" max="1" width="11.83203125" style="3" customWidth="1"/>
    <col min="2" max="2" width="20.83203125" style="3" customWidth="1"/>
    <col min="3" max="3" width="27.5" style="3" customWidth="1"/>
    <col min="4" max="4" width="20" style="3" customWidth="1"/>
    <col min="5" max="5" width="15.6640625" style="3" customWidth="1"/>
    <col min="6" max="6" width="16.5" style="3" customWidth="1"/>
    <col min="7" max="7" width="27.5" style="3" customWidth="1"/>
    <col min="8" max="8" width="15.5" style="3" customWidth="1"/>
    <col min="9" max="9" width="17.5" style="3" customWidth="1"/>
    <col min="10" max="10" width="26.5" style="3" customWidth="1"/>
    <col min="11" max="11" width="12.5" style="2" customWidth="1"/>
    <col min="12" max="12" width="9.33203125" style="2"/>
    <col min="13" max="16384" width="9.33203125" style="3"/>
  </cols>
  <sheetData>
    <row r="1" spans="1:14" s="13" customFormat="1" ht="64.5" customHeight="1" x14ac:dyDescent="0.2">
      <c r="A1" s="57" t="s">
        <v>65</v>
      </c>
      <c r="B1" s="30"/>
      <c r="C1" s="30"/>
      <c r="D1" s="30"/>
      <c r="E1" s="30"/>
      <c r="F1" s="30"/>
      <c r="G1" s="30"/>
      <c r="H1" s="30"/>
      <c r="I1" s="30"/>
      <c r="L1" s="14"/>
    </row>
    <row r="2" spans="1:14" s="31" customFormat="1" ht="29.25" customHeight="1" x14ac:dyDescent="0.3">
      <c r="A2" s="40" t="s">
        <v>35</v>
      </c>
      <c r="B2" s="37"/>
      <c r="C2" s="34"/>
      <c r="D2" s="39">
        <f>SUM(InventoryTable[[#Totals],[Estimated
current value]])</f>
        <v>3040</v>
      </c>
      <c r="E2" s="32"/>
      <c r="F2" s="32"/>
      <c r="G2" s="41" t="s">
        <v>64</v>
      </c>
      <c r="H2" s="60">
        <f ca="1">TODAY()</f>
        <v>44288</v>
      </c>
      <c r="I2" s="60"/>
      <c r="J2" s="38"/>
      <c r="K2" s="33"/>
    </row>
    <row r="3" spans="1:14" s="31" customFormat="1" ht="28.5" customHeight="1" x14ac:dyDescent="0.2"/>
    <row r="4" spans="1:14" s="31" customFormat="1" ht="18" customHeight="1" thickBot="1" x14ac:dyDescent="0.3">
      <c r="B4" s="67" t="s">
        <v>25</v>
      </c>
      <c r="C4" s="63" t="s">
        <v>30</v>
      </c>
      <c r="D4" s="63"/>
      <c r="E4" s="63"/>
      <c r="G4" s="35" t="s">
        <v>14</v>
      </c>
      <c r="H4" s="62" t="s">
        <v>31</v>
      </c>
      <c r="I4" s="62"/>
      <c r="J4" s="62"/>
    </row>
    <row r="5" spans="1:14" s="31" customFormat="1" ht="18" customHeight="1" thickTop="1" thickBot="1" x14ac:dyDescent="0.3">
      <c r="B5" s="68"/>
      <c r="C5" s="64"/>
      <c r="D5" s="64"/>
      <c r="E5" s="64"/>
      <c r="G5" s="35" t="s">
        <v>15</v>
      </c>
      <c r="H5" s="66">
        <v>8005550123</v>
      </c>
      <c r="I5" s="66"/>
      <c r="J5" s="66"/>
    </row>
    <row r="6" spans="1:14" s="13" customFormat="1" ht="18" customHeight="1" thickTop="1" thickBot="1" x14ac:dyDescent="0.3">
      <c r="B6" s="61" t="s">
        <v>26</v>
      </c>
      <c r="C6" s="63" t="s">
        <v>34</v>
      </c>
      <c r="D6" s="63"/>
      <c r="E6" s="63"/>
      <c r="G6" s="35" t="s">
        <v>16</v>
      </c>
      <c r="H6" s="62" t="s">
        <v>32</v>
      </c>
      <c r="I6" s="62"/>
      <c r="J6" s="62"/>
    </row>
    <row r="7" spans="1:14" s="13" customFormat="1" ht="18" customHeight="1" thickTop="1" thickBot="1" x14ac:dyDescent="0.3">
      <c r="B7" s="61"/>
      <c r="C7" s="64"/>
      <c r="D7" s="64"/>
      <c r="E7" s="64"/>
      <c r="G7" s="35" t="s">
        <v>12</v>
      </c>
      <c r="H7" s="62" t="s">
        <v>33</v>
      </c>
      <c r="I7" s="62"/>
      <c r="J7" s="62"/>
      <c r="K7" s="52"/>
      <c r="N7" s="31"/>
    </row>
    <row r="8" spans="1:14" s="13" customFormat="1" ht="18" customHeight="1" thickTop="1" thickBot="1" x14ac:dyDescent="0.3">
      <c r="B8" s="61" t="s">
        <v>17</v>
      </c>
      <c r="C8" s="65">
        <v>4355550187</v>
      </c>
      <c r="D8" s="65"/>
      <c r="E8" s="65"/>
      <c r="G8" s="35" t="s">
        <v>13</v>
      </c>
      <c r="H8" s="66">
        <v>8005550156</v>
      </c>
      <c r="I8" s="66"/>
      <c r="J8" s="66"/>
      <c r="N8" s="31"/>
    </row>
    <row r="9" spans="1:14" s="13" customFormat="1" ht="18" customHeight="1" thickTop="1" thickBot="1" x14ac:dyDescent="0.3">
      <c r="B9" s="61"/>
      <c r="C9" s="66"/>
      <c r="D9" s="66"/>
      <c r="E9" s="66"/>
      <c r="G9" s="35" t="s">
        <v>24</v>
      </c>
      <c r="H9" s="62" t="s">
        <v>36</v>
      </c>
      <c r="I9" s="62"/>
      <c r="J9" s="62"/>
    </row>
    <row r="10" spans="1:14" s="13" customFormat="1" ht="18" customHeight="1" thickTop="1" x14ac:dyDescent="0.2">
      <c r="A10" s="36"/>
      <c r="C10" s="31"/>
      <c r="D10" s="31"/>
      <c r="E10" s="31"/>
      <c r="F10" s="31"/>
      <c r="G10" s="31"/>
      <c r="H10" s="31"/>
      <c r="I10" s="31"/>
      <c r="J10" s="31"/>
    </row>
    <row r="11" spans="1:14" s="4" customFormat="1" ht="28.5" customHeight="1" x14ac:dyDescent="0.2">
      <c r="A11" s="53" t="s">
        <v>23</v>
      </c>
      <c r="B11" s="54" t="s">
        <v>59</v>
      </c>
      <c r="C11" s="54" t="s">
        <v>60</v>
      </c>
      <c r="D11" s="54" t="s">
        <v>18</v>
      </c>
      <c r="E11" s="54" t="s">
        <v>2</v>
      </c>
      <c r="F11" s="54" t="s">
        <v>19</v>
      </c>
      <c r="G11" s="54" t="s">
        <v>3</v>
      </c>
      <c r="H11" s="54" t="s">
        <v>4</v>
      </c>
      <c r="I11" s="54" t="s">
        <v>20</v>
      </c>
      <c r="J11" s="54" t="s">
        <v>0</v>
      </c>
      <c r="K11" s="55" t="s">
        <v>1</v>
      </c>
    </row>
    <row r="12" spans="1:14" ht="18" customHeight="1" x14ac:dyDescent="0.2">
      <c r="A12" s="15">
        <v>1</v>
      </c>
      <c r="B12" s="6" t="s">
        <v>47</v>
      </c>
      <c r="C12" s="5" t="s">
        <v>10</v>
      </c>
      <c r="D12" s="10" t="s">
        <v>42</v>
      </c>
      <c r="E12" s="27" t="s">
        <v>6</v>
      </c>
      <c r="F12" s="7">
        <v>40300</v>
      </c>
      <c r="G12" s="6" t="s">
        <v>5</v>
      </c>
      <c r="H12" s="43">
        <v>2000</v>
      </c>
      <c r="I12" s="47">
        <v>2000</v>
      </c>
      <c r="J12" s="21"/>
      <c r="K12" s="1" t="s">
        <v>8</v>
      </c>
    </row>
    <row r="13" spans="1:14" ht="18" hidden="1" customHeight="1" x14ac:dyDescent="0.2">
      <c r="A13" s="15">
        <f t="shared" ref="A13:A20" si="0">A12+1</f>
        <v>2</v>
      </c>
      <c r="B13" s="6" t="s">
        <v>62</v>
      </c>
      <c r="C13" s="5" t="s">
        <v>11</v>
      </c>
      <c r="D13" s="10" t="s">
        <v>43</v>
      </c>
      <c r="E13" s="27" t="s">
        <v>7</v>
      </c>
      <c r="F13" s="7">
        <v>40488</v>
      </c>
      <c r="G13" s="6" t="s">
        <v>22</v>
      </c>
      <c r="H13" s="43">
        <v>1500</v>
      </c>
      <c r="I13" s="47">
        <v>1000</v>
      </c>
      <c r="J13" s="21"/>
      <c r="K13" s="1" t="s">
        <v>9</v>
      </c>
    </row>
    <row r="14" spans="1:14" ht="18" customHeight="1" x14ac:dyDescent="0.2">
      <c r="A14" s="59">
        <f t="shared" ref="A14:A16" si="1">A13+1</f>
        <v>3</v>
      </c>
      <c r="B14" s="6" t="s">
        <v>48</v>
      </c>
      <c r="C14" s="5"/>
      <c r="D14" s="10"/>
      <c r="E14" s="27"/>
      <c r="F14" s="7"/>
      <c r="G14" s="6"/>
      <c r="H14" s="43"/>
      <c r="I14" s="47"/>
      <c r="J14" s="21"/>
      <c r="K14" s="1"/>
    </row>
    <row r="15" spans="1:14" ht="18" customHeight="1" x14ac:dyDescent="0.2">
      <c r="A15" s="59">
        <f t="shared" si="1"/>
        <v>4</v>
      </c>
      <c r="B15" s="6" t="s">
        <v>49</v>
      </c>
      <c r="C15" s="5"/>
      <c r="D15" s="10"/>
      <c r="E15" s="27"/>
      <c r="F15" s="7"/>
      <c r="G15" s="6"/>
      <c r="H15" s="43"/>
      <c r="I15" s="47"/>
      <c r="J15" s="21"/>
      <c r="K15" s="1"/>
    </row>
    <row r="16" spans="1:14" ht="18" customHeight="1" x14ac:dyDescent="0.2">
      <c r="A16" s="59">
        <f t="shared" si="1"/>
        <v>5</v>
      </c>
      <c r="B16" s="6" t="s">
        <v>50</v>
      </c>
      <c r="C16" s="5"/>
      <c r="D16" s="10"/>
      <c r="E16" s="27"/>
      <c r="F16" s="7"/>
      <c r="G16" s="6"/>
      <c r="H16" s="43"/>
      <c r="I16" s="47"/>
      <c r="J16" s="21"/>
      <c r="K16" s="1"/>
    </row>
    <row r="17" spans="1:13" s="2" customFormat="1" ht="18" customHeight="1" x14ac:dyDescent="0.2">
      <c r="A17" s="16">
        <f>A13+1</f>
        <v>3</v>
      </c>
      <c r="B17" s="9" t="s">
        <v>51</v>
      </c>
      <c r="C17" s="12" t="s">
        <v>27</v>
      </c>
      <c r="D17" s="11" t="s">
        <v>44</v>
      </c>
      <c r="E17" s="28" t="s">
        <v>28</v>
      </c>
      <c r="F17" s="23">
        <v>40617</v>
      </c>
      <c r="G17" s="9" t="s">
        <v>29</v>
      </c>
      <c r="H17" s="44">
        <v>560</v>
      </c>
      <c r="I17" s="45">
        <v>550</v>
      </c>
      <c r="J17" s="22"/>
      <c r="K17" s="8" t="s">
        <v>9</v>
      </c>
    </row>
    <row r="18" spans="1:13" s="2" customFormat="1" ht="18" customHeight="1" x14ac:dyDescent="0.2">
      <c r="A18" s="58">
        <f>A17+1</f>
        <v>4</v>
      </c>
      <c r="B18" s="9" t="s">
        <v>52</v>
      </c>
      <c r="C18" s="12"/>
      <c r="D18" s="11"/>
      <c r="E18" s="28"/>
      <c r="F18" s="23"/>
      <c r="G18" s="9"/>
      <c r="H18" s="44"/>
      <c r="I18" s="45"/>
      <c r="J18" s="22"/>
      <c r="K18" s="8"/>
    </row>
    <row r="19" spans="1:13" ht="18" customHeight="1" x14ac:dyDescent="0.2">
      <c r="A19" s="17">
        <f>A17+1</f>
        <v>4</v>
      </c>
      <c r="B19" s="18" t="s">
        <v>53</v>
      </c>
      <c r="C19" s="18" t="s">
        <v>37</v>
      </c>
      <c r="D19" s="18" t="s">
        <v>45</v>
      </c>
      <c r="E19" s="29" t="s">
        <v>38</v>
      </c>
      <c r="F19" s="19">
        <v>40695</v>
      </c>
      <c r="G19" s="18" t="s">
        <v>5</v>
      </c>
      <c r="H19" s="45">
        <v>240</v>
      </c>
      <c r="I19" s="45">
        <v>200</v>
      </c>
      <c r="J19" s="22"/>
      <c r="K19" s="20" t="s">
        <v>8</v>
      </c>
      <c r="M19" s="2"/>
    </row>
    <row r="20" spans="1:13" ht="18" customHeight="1" x14ac:dyDescent="0.2">
      <c r="A20" s="17">
        <f t="shared" si="0"/>
        <v>5</v>
      </c>
      <c r="B20" s="18" t="s">
        <v>54</v>
      </c>
      <c r="C20" s="18" t="s">
        <v>39</v>
      </c>
      <c r="D20" s="18" t="s">
        <v>46</v>
      </c>
      <c r="E20" s="29" t="s">
        <v>40</v>
      </c>
      <c r="F20" s="19">
        <v>40774</v>
      </c>
      <c r="G20" s="18" t="s">
        <v>22</v>
      </c>
      <c r="H20" s="45">
        <v>300</v>
      </c>
      <c r="I20" s="45">
        <v>290</v>
      </c>
      <c r="J20" s="22"/>
      <c r="K20" s="20" t="s">
        <v>9</v>
      </c>
      <c r="M20" s="2"/>
    </row>
    <row r="21" spans="1:13" ht="18" customHeight="1" x14ac:dyDescent="0.2">
      <c r="A21" s="56" t="s">
        <v>21</v>
      </c>
      <c r="B21" s="24" t="str">
        <f>"PRODUCT ITEMS: "&amp;SUBTOTAL(103,InventoryTable[Select Product])</f>
        <v>PRODUCT ITEMS: 8</v>
      </c>
      <c r="D21" s="25"/>
      <c r="E21" s="25"/>
      <c r="F21" s="25"/>
      <c r="G21" s="26"/>
      <c r="H21" s="46">
        <f>SUBTOTAL(109,InventoryTable[Purchase
 price])</f>
        <v>3100</v>
      </c>
      <c r="I21" s="42">
        <f>SUBTOTAL(109,InventoryTable[Estimated
current value])</f>
        <v>3040</v>
      </c>
      <c r="J21" s="25"/>
      <c r="K21" s="25"/>
    </row>
  </sheetData>
  <mergeCells count="13">
    <mergeCell ref="H2:I2"/>
    <mergeCell ref="B8:B9"/>
    <mergeCell ref="H7:J7"/>
    <mergeCell ref="C4:E5"/>
    <mergeCell ref="C8:E9"/>
    <mergeCell ref="C6:E7"/>
    <mergeCell ref="H8:J8"/>
    <mergeCell ref="H9:J9"/>
    <mergeCell ref="H4:J4"/>
    <mergeCell ref="H5:J5"/>
    <mergeCell ref="H6:J6"/>
    <mergeCell ref="B4:B5"/>
    <mergeCell ref="B6:B7"/>
  </mergeCells>
  <phoneticPr fontId="1" type="noConversion"/>
  <conditionalFormatting sqref="I12:I20">
    <cfRule type="dataBar" priority="15">
      <dataBar>
        <cfvo type="min"/>
        <cfvo type="max"/>
        <color theme="5"/>
      </dataBar>
      <extLst>
        <ext xmlns:x14="http://schemas.microsoft.com/office/spreadsheetml/2009/9/main" uri="{B025F937-C7B1-47D3-B67F-A62EFF666E3E}">
          <x14:id>{7F3809D2-AD1C-4307-9B93-EF7912444203}</x14:id>
        </ext>
      </extLst>
    </cfRule>
  </conditionalFormatting>
  <dataValidations count="2">
    <dataValidation type="list" errorStyle="warning" allowBlank="1" showErrorMessage="1" errorTitle="Whoops!" error="The room you entered hasn't been added to the Room Lookup sheet, Room/Area list. You can click Yes to use your entry but it won't automatically be added to the drop down list. " sqref="B12:B20">
      <formula1>RoomList</formula1>
    </dataValidation>
    <dataValidation allowBlank="1" showInputMessage="1" showErrorMessage="1" errorTitle="Invalid Data" error="Please select an entry from the list. To add or change items, use the Room/Area table on the Room Lookup worksheet. " sqref="A12:A20"/>
  </dataValidations>
  <printOptions horizontalCentered="1"/>
  <pageMargins left="0.25" right="0.25" top="0.75" bottom="0.75" header="0.3" footer="0.3"/>
  <pageSetup paperSize="9" fitToHeight="0" orientation="landscape" horizontalDpi="300" verticalDpi="300" r:id="rId1"/>
  <headerFooter differentFirst="1" alignWithMargins="0">
    <oddFooter>Page &amp;P of &amp;N</oddFooter>
  </headerFooter>
  <ignoredErrors>
    <ignoredError sqref="E19" numberStoredAsText="1"/>
    <ignoredError sqref="A12" calculatedColum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7F3809D2-AD1C-4307-9B93-EF7912444203}">
            <x14:dataBar minLength="0" maxLength="100">
              <x14:cfvo type="autoMin"/>
              <x14:cfvo type="autoMax"/>
              <x14:negativeFillColor rgb="FFFF0000"/>
              <x14:axisColor rgb="FF000000"/>
            </x14:dataBar>
          </x14:cfRule>
          <xm:sqref>I12:I20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15"/>
  <sheetViews>
    <sheetView showGridLines="0" zoomScaleNormal="100" workbookViewId="0">
      <selection activeCell="E12" sqref="E12"/>
    </sheetView>
  </sheetViews>
  <sheetFormatPr defaultRowHeight="18" customHeight="1" x14ac:dyDescent="0.2"/>
  <cols>
    <col min="1" max="1" width="60.6640625" customWidth="1"/>
  </cols>
  <sheetData>
    <row r="1" spans="1:1" ht="34.5" customHeight="1" x14ac:dyDescent="0.2">
      <c r="A1" s="48" t="s">
        <v>61</v>
      </c>
    </row>
    <row r="2" spans="1:1" ht="31.5" customHeight="1" x14ac:dyDescent="0.2">
      <c r="A2" s="50" t="s">
        <v>41</v>
      </c>
    </row>
    <row r="3" spans="1:1" ht="25.5" customHeight="1" x14ac:dyDescent="0.2">
      <c r="A3" s="49" t="s">
        <v>63</v>
      </c>
    </row>
    <row r="4" spans="1:1" ht="18" customHeight="1" x14ac:dyDescent="0.2">
      <c r="A4" s="51" t="s">
        <v>47</v>
      </c>
    </row>
    <row r="5" spans="1:1" ht="18" customHeight="1" x14ac:dyDescent="0.2">
      <c r="A5" s="51" t="s">
        <v>48</v>
      </c>
    </row>
    <row r="6" spans="1:1" ht="18" customHeight="1" x14ac:dyDescent="0.2">
      <c r="A6" s="51" t="s">
        <v>49</v>
      </c>
    </row>
    <row r="7" spans="1:1" ht="18" customHeight="1" x14ac:dyDescent="0.2">
      <c r="A7" s="51" t="s">
        <v>50</v>
      </c>
    </row>
    <row r="8" spans="1:1" ht="18" customHeight="1" x14ac:dyDescent="0.2">
      <c r="A8" s="51" t="s">
        <v>51</v>
      </c>
    </row>
    <row r="9" spans="1:1" ht="18" customHeight="1" x14ac:dyDescent="0.2">
      <c r="A9" s="51" t="s">
        <v>52</v>
      </c>
    </row>
    <row r="10" spans="1:1" ht="18" customHeight="1" x14ac:dyDescent="0.2">
      <c r="A10" s="51" t="s">
        <v>53</v>
      </c>
    </row>
    <row r="11" spans="1:1" ht="18" customHeight="1" x14ac:dyDescent="0.2">
      <c r="A11" s="51" t="s">
        <v>54</v>
      </c>
    </row>
    <row r="12" spans="1:1" ht="18" customHeight="1" x14ac:dyDescent="0.2">
      <c r="A12" s="51" t="s">
        <v>55</v>
      </c>
    </row>
    <row r="13" spans="1:1" ht="18" customHeight="1" x14ac:dyDescent="0.2">
      <c r="A13" s="51" t="s">
        <v>56</v>
      </c>
    </row>
    <row r="14" spans="1:1" ht="18" customHeight="1" x14ac:dyDescent="0.2">
      <c r="A14" s="51" t="s">
        <v>57</v>
      </c>
    </row>
    <row r="15" spans="1:1" ht="18" customHeight="1" x14ac:dyDescent="0.2">
      <c r="A15" s="51" t="s">
        <v>58</v>
      </c>
    </row>
  </sheetData>
  <pageMargins left="0.7" right="0.7" top="0.75" bottom="0.75" header="0.3" footer="0.3"/>
  <pageSetup orientation="portrait" r:id="rId1"/>
  <tableParts count="1">
    <tablePart r:id="rId2"/>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F96C293-1C80-48AF-965A-A2AD67568B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Product  Sheet</vt:lpstr>
      <vt:lpstr>Product Lookup</vt:lpstr>
      <vt:lpstr>'Product  Sheet'!Print_Titles</vt:lpstr>
      <vt:lpstr>RoomList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