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activeTab="2"/>
  </bookViews>
  <sheets>
    <sheet name="Financial Planning" sheetId="4" r:id="rId1"/>
    <sheet name="Instructions" sheetId="3" r:id="rId2"/>
    <sheet name="Start-up Costs" sheetId="2" r:id="rId3"/>
    <sheet name="12-Month Cash Flow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4" i="2" l="1"/>
  <c r="D18" i="2"/>
  <c r="C18" i="2"/>
  <c r="E32" i="2"/>
  <c r="E24" i="2"/>
  <c r="E16" i="2"/>
  <c r="E103" i="2"/>
  <c r="E102" i="2"/>
  <c r="E101" i="2"/>
  <c r="E100" i="2"/>
  <c r="D104" i="2" l="1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D72" i="2"/>
  <c r="C72" i="2"/>
  <c r="C106" i="2" s="1"/>
  <c r="E71" i="2"/>
  <c r="E70" i="2"/>
  <c r="E69" i="2"/>
  <c r="E68" i="2"/>
  <c r="E67" i="2"/>
  <c r="E63" i="2"/>
  <c r="E62" i="2"/>
  <c r="E61" i="2"/>
  <c r="E60" i="2"/>
  <c r="E66" i="2"/>
  <c r="E59" i="2"/>
  <c r="E58" i="2"/>
  <c r="E57" i="2"/>
  <c r="E50" i="2"/>
  <c r="E53" i="2"/>
  <c r="E56" i="2"/>
  <c r="E65" i="2"/>
  <c r="E55" i="2"/>
  <c r="E44" i="2"/>
  <c r="E64" i="2"/>
  <c r="E54" i="2"/>
  <c r="E43" i="2"/>
  <c r="E51" i="2"/>
  <c r="E41" i="2"/>
  <c r="E49" i="2"/>
  <c r="E48" i="2"/>
  <c r="E47" i="2"/>
  <c r="E52" i="2"/>
  <c r="E46" i="2"/>
  <c r="E45" i="2"/>
  <c r="E42" i="2"/>
  <c r="D34" i="2"/>
  <c r="C34" i="2"/>
  <c r="E33" i="2"/>
  <c r="E31" i="2"/>
  <c r="E30" i="2"/>
  <c r="E29" i="2"/>
  <c r="D26" i="2"/>
  <c r="C26" i="2"/>
  <c r="E25" i="2"/>
  <c r="E23" i="2"/>
  <c r="E22" i="2"/>
  <c r="E21" i="2"/>
  <c r="E17" i="2"/>
  <c r="E15" i="2"/>
  <c r="E14" i="2"/>
  <c r="E13" i="2"/>
  <c r="D6" i="2"/>
  <c r="C6" i="2"/>
  <c r="D5" i="2"/>
  <c r="C5" i="2"/>
  <c r="G17" i="1"/>
  <c r="I17" i="1"/>
  <c r="H17" i="1"/>
  <c r="F17" i="1"/>
  <c r="E17" i="1"/>
  <c r="AB41" i="1"/>
  <c r="AA41" i="1"/>
  <c r="AB40" i="1"/>
  <c r="AA40" i="1"/>
  <c r="AB39" i="1"/>
  <c r="AA39" i="1"/>
  <c r="AB43" i="1"/>
  <c r="AA43" i="1"/>
  <c r="AB42" i="1"/>
  <c r="AA42" i="1"/>
  <c r="Z46" i="1"/>
  <c r="Z50" i="1" s="1"/>
  <c r="Y46" i="1"/>
  <c r="Y50" i="1" s="1"/>
  <c r="X46" i="1"/>
  <c r="X50" i="1" s="1"/>
  <c r="W46" i="1"/>
  <c r="W50" i="1" s="1"/>
  <c r="V46" i="1"/>
  <c r="V50" i="1" s="1"/>
  <c r="U46" i="1"/>
  <c r="U50" i="1" s="1"/>
  <c r="T46" i="1"/>
  <c r="T50" i="1" s="1"/>
  <c r="S46" i="1"/>
  <c r="S50" i="1" s="1"/>
  <c r="R46" i="1"/>
  <c r="R50" i="1" s="1"/>
  <c r="Q46" i="1"/>
  <c r="Q50" i="1" s="1"/>
  <c r="P46" i="1"/>
  <c r="P50" i="1" s="1"/>
  <c r="O46" i="1"/>
  <c r="O50" i="1" s="1"/>
  <c r="N46" i="1"/>
  <c r="N50" i="1" s="1"/>
  <c r="M46" i="1"/>
  <c r="M50" i="1" s="1"/>
  <c r="L46" i="1"/>
  <c r="L50" i="1" s="1"/>
  <c r="K46" i="1"/>
  <c r="K50" i="1" s="1"/>
  <c r="J46" i="1"/>
  <c r="J50" i="1" s="1"/>
  <c r="I46" i="1"/>
  <c r="I50" i="1" s="1"/>
  <c r="H46" i="1"/>
  <c r="H50" i="1" s="1"/>
  <c r="G46" i="1"/>
  <c r="G50" i="1" s="1"/>
  <c r="F46" i="1"/>
  <c r="F50" i="1" s="1"/>
  <c r="E46" i="1"/>
  <c r="E50" i="1" s="1"/>
  <c r="D46" i="1"/>
  <c r="D50" i="1" s="1"/>
  <c r="C46" i="1"/>
  <c r="C50" i="1" s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45" i="1"/>
  <c r="AA45" i="1"/>
  <c r="AB44" i="1"/>
  <c r="AA44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1" i="1"/>
  <c r="AA21" i="1"/>
  <c r="AB49" i="1"/>
  <c r="AA49" i="1"/>
  <c r="AB48" i="1"/>
  <c r="AA48" i="1"/>
  <c r="AB47" i="1"/>
  <c r="AA47" i="1"/>
  <c r="AB23" i="1"/>
  <c r="AA23" i="1"/>
  <c r="AB22" i="1"/>
  <c r="AA22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7" i="1"/>
  <c r="C17" i="1"/>
  <c r="AB9" i="1"/>
  <c r="AA9" i="1"/>
  <c r="D106" i="2" l="1"/>
  <c r="AB50" i="1"/>
  <c r="AA50" i="1"/>
  <c r="E6" i="2"/>
  <c r="D36" i="2"/>
  <c r="C36" i="2"/>
  <c r="E5" i="2"/>
  <c r="D7" i="2"/>
  <c r="C7" i="2"/>
  <c r="AB46" i="1"/>
  <c r="AA46" i="1"/>
  <c r="F51" i="1"/>
  <c r="H6" i="1" s="1"/>
  <c r="H18" i="1" s="1"/>
  <c r="N51" i="1"/>
  <c r="P6" i="1" s="1"/>
  <c r="P18" i="1" s="1"/>
  <c r="V51" i="1"/>
  <c r="X6" i="1" s="1"/>
  <c r="X18" i="1" s="1"/>
  <c r="G51" i="1"/>
  <c r="I6" i="1" s="1"/>
  <c r="I18" i="1" s="1"/>
  <c r="O51" i="1"/>
  <c r="Q6" i="1" s="1"/>
  <c r="Q18" i="1" s="1"/>
  <c r="W51" i="1"/>
  <c r="Y6" i="1" s="1"/>
  <c r="Y18" i="1" s="1"/>
  <c r="L51" i="1"/>
  <c r="N6" i="1" s="1"/>
  <c r="N18" i="1" s="1"/>
  <c r="D51" i="1"/>
  <c r="F6" i="1" s="1"/>
  <c r="F18" i="1" s="1"/>
  <c r="T51" i="1"/>
  <c r="V6" i="1" s="1"/>
  <c r="V18" i="1" s="1"/>
  <c r="AB17" i="1"/>
  <c r="H51" i="1"/>
  <c r="J6" i="1" s="1"/>
  <c r="J18" i="1" s="1"/>
  <c r="P51" i="1"/>
  <c r="R6" i="1" s="1"/>
  <c r="R18" i="1" s="1"/>
  <c r="X51" i="1"/>
  <c r="Z6" i="1" s="1"/>
  <c r="Z18" i="1" s="1"/>
  <c r="AA17" i="1"/>
  <c r="C51" i="1"/>
  <c r="E6" i="1" s="1"/>
  <c r="E18" i="1" s="1"/>
  <c r="K51" i="1"/>
  <c r="M6" i="1" s="1"/>
  <c r="M18" i="1" s="1"/>
  <c r="S51" i="1"/>
  <c r="U6" i="1" s="1"/>
  <c r="U18" i="1" s="1"/>
  <c r="E51" i="1"/>
  <c r="G6" i="1" s="1"/>
  <c r="G18" i="1" s="1"/>
  <c r="M51" i="1"/>
  <c r="O6" i="1" s="1"/>
  <c r="O18" i="1" s="1"/>
  <c r="U51" i="1"/>
  <c r="W6" i="1" s="1"/>
  <c r="W18" i="1" s="1"/>
  <c r="Q51" i="1"/>
  <c r="S6" i="1" s="1"/>
  <c r="S18" i="1" s="1"/>
  <c r="J51" i="1"/>
  <c r="L6" i="1" s="1"/>
  <c r="L18" i="1" s="1"/>
  <c r="Z51" i="1"/>
  <c r="C18" i="1"/>
  <c r="I51" i="1"/>
  <c r="Y51" i="1"/>
  <c r="D18" i="1"/>
  <c r="R51" i="1"/>
  <c r="T6" i="1" s="1"/>
  <c r="T18" i="1" s="1"/>
  <c r="K6" i="1" l="1"/>
  <c r="K18" i="1" s="1"/>
  <c r="AA51" i="1"/>
  <c r="AB6" i="1"/>
  <c r="AB18" i="1" s="1"/>
  <c r="AB51" i="1"/>
  <c r="AA6" i="1"/>
  <c r="AA18" i="1" s="1"/>
</calcChain>
</file>

<file path=xl/sharedStrings.xml><?xml version="1.0" encoding="utf-8"?>
<sst xmlns="http://schemas.openxmlformats.org/spreadsheetml/2006/main" count="184" uniqueCount="121">
  <si>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</si>
  <si>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</si>
  <si>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</si>
  <si>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</si>
  <si>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</si>
  <si>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</si>
  <si>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</si>
  <si>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</si>
  <si>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</si>
  <si>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</si>
  <si>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</si>
  <si>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</si>
  <si>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ACTUAL</t>
  </si>
  <si>
    <t>Borrowing</t>
  </si>
  <si>
    <t>Other</t>
  </si>
  <si>
    <t>TOTAL CASH RECEIPTS</t>
  </si>
  <si>
    <t>TOTAL CASH AVAILABLE (before cash out)</t>
  </si>
  <si>
    <t>CASH PAID OUT</t>
  </si>
  <si>
    <t>Interest</t>
  </si>
  <si>
    <t>SUBTOTAL</t>
  </si>
  <si>
    <t>Repayments of Loans</t>
  </si>
  <si>
    <t>Dividends</t>
  </si>
  <si>
    <t>TOTAL CASH PAID OUT</t>
  </si>
  <si>
    <t>CASH POSITION (end of month)</t>
  </si>
  <si>
    <t>PROJECTED</t>
  </si>
  <si>
    <t>TOTALS</t>
  </si>
  <si>
    <t>CASH ON HAND (At the start of themonth)</t>
  </si>
  <si>
    <t>Customer Payments</t>
  </si>
  <si>
    <t>Sale of Equipment</t>
  </si>
  <si>
    <t>Sale of Property</t>
  </si>
  <si>
    <t>Sale of Shares</t>
  </si>
  <si>
    <t xml:space="preserve">CASH RECEIVED </t>
  </si>
  <si>
    <t>Leasing or Purchase of Equipment</t>
  </si>
  <si>
    <t>Leasing or Purchase of Property</t>
  </si>
  <si>
    <t>Purchase of Stock</t>
  </si>
  <si>
    <t>Salary Expenses</t>
  </si>
  <si>
    <t>Insurance</t>
  </si>
  <si>
    <t>PAYE</t>
  </si>
  <si>
    <t>Phone Expenses</t>
  </si>
  <si>
    <t>Security</t>
  </si>
  <si>
    <t>Banking Fees</t>
  </si>
  <si>
    <t>Office Supplies</t>
  </si>
  <si>
    <t>Electricity &amp; Water</t>
  </si>
  <si>
    <t>Licence Fees</t>
  </si>
  <si>
    <t>Marketing Expenses</t>
  </si>
  <si>
    <t>Internet Fees</t>
  </si>
  <si>
    <t>Commission/Bonus Payments</t>
  </si>
  <si>
    <t>12 MONTH CASH FLOW PROJECTIONS</t>
  </si>
  <si>
    <t>IT Software</t>
  </si>
  <si>
    <t>Website Fees &amp; Hosting</t>
  </si>
  <si>
    <t>START-UP COSTS</t>
  </si>
  <si>
    <t>BUDGET</t>
  </si>
  <si>
    <t>DIFFERENCE</t>
  </si>
  <si>
    <t>TOTAL CAPITAL</t>
  </si>
  <si>
    <t>TOTAL EXPENSES</t>
  </si>
  <si>
    <t>(capital minus expenses)</t>
  </si>
  <si>
    <t>CAPITAL</t>
  </si>
  <si>
    <t>INVESTORS</t>
  </si>
  <si>
    <t>Investor 1</t>
  </si>
  <si>
    <t>Investor 2</t>
  </si>
  <si>
    <t>Investor 3</t>
  </si>
  <si>
    <t>Investor 4</t>
  </si>
  <si>
    <t>LOANS</t>
  </si>
  <si>
    <t>Loan 1</t>
  </si>
  <si>
    <t>Loan 2</t>
  </si>
  <si>
    <t>Loan 3</t>
  </si>
  <si>
    <t>Loan 4</t>
  </si>
  <si>
    <t>OTHER</t>
  </si>
  <si>
    <t>Other 1</t>
  </si>
  <si>
    <t>Other 2</t>
  </si>
  <si>
    <t>Other 3</t>
  </si>
  <si>
    <t>Other 4</t>
  </si>
  <si>
    <t>TOTAL</t>
  </si>
  <si>
    <t>EXPENSES</t>
  </si>
  <si>
    <t>Equipment</t>
  </si>
  <si>
    <t>Furniture</t>
  </si>
  <si>
    <t>Legal Fees</t>
  </si>
  <si>
    <t>Printed Materials</t>
  </si>
  <si>
    <t>Software</t>
  </si>
  <si>
    <t>Supplies</t>
  </si>
  <si>
    <t>Technology Hardware</t>
  </si>
  <si>
    <t>Web Development</t>
  </si>
  <si>
    <t>Web Domain</t>
  </si>
  <si>
    <t>Web Hosting</t>
  </si>
  <si>
    <t>Working Capital</t>
  </si>
  <si>
    <t xml:space="preserve">Other 4 </t>
  </si>
  <si>
    <t>Other 5</t>
  </si>
  <si>
    <t>Account Fees</t>
  </si>
  <si>
    <t>Accounting Fees</t>
  </si>
  <si>
    <t>Advertising - Print</t>
  </si>
  <si>
    <t>Advertising - Radio, TV, Podcasts</t>
  </si>
  <si>
    <t>Advertising - Web</t>
  </si>
  <si>
    <t>Benefits</t>
  </si>
  <si>
    <t>Equipment - Further Purchases</t>
  </si>
  <si>
    <t>Lease / Rent</t>
  </si>
  <si>
    <t>Loan Interest and Principal</t>
  </si>
  <si>
    <t>Owner Salaries</t>
  </si>
  <si>
    <t>Payroll</t>
  </si>
  <si>
    <t>Payroll Tax</t>
  </si>
  <si>
    <t>Postage / Shipping</t>
  </si>
  <si>
    <t>Telephone</t>
  </si>
  <si>
    <t>Utilities</t>
  </si>
  <si>
    <t>Web - Hosting</t>
  </si>
  <si>
    <t>Web - Maintenance</t>
  </si>
  <si>
    <t>Inventory</t>
  </si>
  <si>
    <t>Office Refurbishments</t>
  </si>
  <si>
    <t>Business Registrations</t>
  </si>
  <si>
    <t>Office Furniture</t>
  </si>
  <si>
    <t>Contingency Cash Reserves</t>
  </si>
  <si>
    <t>Consultation Fees</t>
  </si>
  <si>
    <t>Advertising &amp; Marketing</t>
  </si>
  <si>
    <t>Branding &amp; Design</t>
  </si>
  <si>
    <t>Business Licenses &amp; Permits</t>
  </si>
  <si>
    <t>Telecoms Infrastructure</t>
  </si>
  <si>
    <t>Other 6</t>
  </si>
  <si>
    <t>Other 7</t>
  </si>
  <si>
    <t>Other 8</t>
  </si>
  <si>
    <t>Investor 5</t>
  </si>
  <si>
    <t>Loan 5</t>
  </si>
  <si>
    <t>VARIABLE EXPENSES (These are costs that are not fixed, and could change based on monthly use of services or products )</t>
  </si>
  <si>
    <t>FIXED EXPENSES (These costs are fixed and predictable each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</si>
</sst>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&quot;* #,##0.00_);_(&quot;R&quot;* \(#,##0.00\);_(&quot;R&quot;* &quot;-&quot;??_);_(@_)"/>
    <numFmt numFmtId="165" formatCode="&quot;R&quot;#,##0.00"/>
    <numFmt numFmtId="166" formatCode="_(&quot;$&quot;* #,##0_);_(&quot;$&quot;* \(#,##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sz val="12"/>
      <color theme="1"/>
      <name val="Century Gothic"/>
      <family val="1"/>
    </font>
    <font>
      <sz val="11"/>
      <color theme="1"/>
      <name val="Century Gothic"/>
      <family val="1"/>
    </font>
    <font>
      <b/>
      <sz val="9"/>
      <name val="Century Gothic"/>
      <family val="1"/>
    </font>
    <font>
      <b/>
      <sz val="12"/>
      <name val="Century Gothic"/>
      <family val="1"/>
    </font>
    <font>
      <sz val="9"/>
      <name val="Century Gothic"/>
      <family val="1"/>
    </font>
    <font>
      <b/>
      <sz val="10"/>
      <color theme="1"/>
      <name val="Century Gothic"/>
      <family val="1"/>
    </font>
    <font>
      <b/>
      <sz val="11"/>
      <color theme="0"/>
      <name val="Century Gothic"/>
      <family val="1"/>
    </font>
    <font>
      <b/>
      <sz val="11"/>
      <color theme="1"/>
      <name val="Century Gothic"/>
      <family val="1"/>
    </font>
    <font>
      <i/>
      <sz val="11"/>
      <color theme="1"/>
      <name val="Century Gothic"/>
      <family val="1"/>
    </font>
    <font>
      <sz val="9"/>
      <color theme="0"/>
      <name val="Century Gothic"/>
      <family val="1"/>
    </font>
    <font>
      <sz val="11"/>
      <color theme="0"/>
      <name val="Century Gothic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double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7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right" vertical="center" indent="1"/>
    </xf>
    <xf numFmtId="0" fontId="6" fillId="4" borderId="1" xfId="0" applyFont="1" applyFill="1" applyBorder="1" applyAlignment="1">
      <alignment horizontal="right" vertical="center" indent="1"/>
    </xf>
    <xf numFmtId="0" fontId="8" fillId="0" borderId="0" xfId="0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0" fontId="6" fillId="2" borderId="20" xfId="0" applyFont="1" applyFill="1" applyBorder="1" applyAlignment="1">
      <alignment horizontal="left" vertical="center" indent="1"/>
    </xf>
    <xf numFmtId="44" fontId="6" fillId="2" borderId="8" xfId="0" applyNumberFormat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3" fillId="0" borderId="12" xfId="0" applyFont="1" applyBorder="1" applyAlignment="1">
      <alignment horizontal="left" vertical="center" indent="1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4" fillId="0" borderId="0" xfId="0" applyFont="1"/>
    <xf numFmtId="0" fontId="9" fillId="0" borderId="0" xfId="0" applyFont="1"/>
    <xf numFmtId="2" fontId="3" fillId="3" borderId="13" xfId="1" applyNumberFormat="1" applyFont="1" applyFill="1" applyBorder="1" applyAlignment="1">
      <alignment vertical="center"/>
    </xf>
    <xf numFmtId="2" fontId="3" fillId="3" borderId="11" xfId="1" applyNumberFormat="1" applyFont="1" applyFill="1" applyBorder="1" applyAlignment="1">
      <alignment vertical="center"/>
    </xf>
    <xf numFmtId="2" fontId="3" fillId="0" borderId="13" xfId="1" applyNumberFormat="1" applyFont="1" applyBorder="1" applyAlignment="1">
      <alignment vertical="center"/>
    </xf>
    <xf numFmtId="2" fontId="3" fillId="0" borderId="11" xfId="1" applyNumberFormat="1" applyFont="1" applyBorder="1" applyAlignment="1">
      <alignment vertical="center"/>
    </xf>
    <xf numFmtId="2" fontId="3" fillId="0" borderId="14" xfId="1" applyNumberFormat="1" applyFont="1" applyBorder="1" applyAlignment="1">
      <alignment vertical="center"/>
    </xf>
    <xf numFmtId="2" fontId="3" fillId="3" borderId="12" xfId="1" applyNumberFormat="1" applyFont="1" applyFill="1" applyBorder="1" applyAlignment="1">
      <alignment vertical="center"/>
    </xf>
    <xf numFmtId="2" fontId="6" fillId="4" borderId="13" xfId="1" applyNumberFormat="1" applyFont="1" applyFill="1" applyBorder="1" applyAlignment="1">
      <alignment vertical="center"/>
    </xf>
    <xf numFmtId="2" fontId="6" fillId="4" borderId="11" xfId="1" applyNumberFormat="1" applyFont="1" applyFill="1" applyBorder="1" applyAlignment="1">
      <alignment vertical="center"/>
    </xf>
    <xf numFmtId="2" fontId="6" fillId="5" borderId="13" xfId="1" applyNumberFormat="1" applyFont="1" applyFill="1" applyBorder="1" applyAlignment="1">
      <alignment vertical="center"/>
    </xf>
    <xf numFmtId="2" fontId="6" fillId="5" borderId="11" xfId="1" applyNumberFormat="1" applyFont="1" applyFill="1" applyBorder="1" applyAlignment="1">
      <alignment vertical="center"/>
    </xf>
    <xf numFmtId="2" fontId="6" fillId="5" borderId="14" xfId="1" applyNumberFormat="1" applyFont="1" applyFill="1" applyBorder="1" applyAlignment="1">
      <alignment vertical="center"/>
    </xf>
    <xf numFmtId="2" fontId="6" fillId="4" borderId="12" xfId="1" applyNumberFormat="1" applyFont="1" applyFill="1" applyBorder="1" applyAlignment="1">
      <alignment vertical="center"/>
    </xf>
    <xf numFmtId="2" fontId="6" fillId="4" borderId="3" xfId="0" applyNumberFormat="1" applyFont="1" applyFill="1" applyBorder="1" applyAlignment="1">
      <alignment vertical="center"/>
    </xf>
    <xf numFmtId="2" fontId="6" fillId="4" borderId="2" xfId="0" applyNumberFormat="1" applyFont="1" applyFill="1" applyBorder="1" applyAlignment="1">
      <alignment vertical="center"/>
    </xf>
    <xf numFmtId="2" fontId="6" fillId="5" borderId="3" xfId="0" applyNumberFormat="1" applyFont="1" applyFill="1" applyBorder="1" applyAlignment="1">
      <alignment vertical="center"/>
    </xf>
    <xf numFmtId="2" fontId="6" fillId="5" borderId="2" xfId="0" applyNumberFormat="1" applyFont="1" applyFill="1" applyBorder="1" applyAlignment="1">
      <alignment vertical="center"/>
    </xf>
    <xf numFmtId="2" fontId="6" fillId="5" borderId="19" xfId="0" applyNumberFormat="1" applyFont="1" applyFill="1" applyBorder="1" applyAlignment="1">
      <alignment vertical="center"/>
    </xf>
    <xf numFmtId="2" fontId="6" fillId="4" borderId="1" xfId="0" applyNumberFormat="1" applyFont="1" applyFill="1" applyBorder="1" applyAlignment="1">
      <alignment vertical="center"/>
    </xf>
    <xf numFmtId="2" fontId="3" fillId="0" borderId="19" xfId="1" applyNumberFormat="1" applyFont="1" applyBorder="1" applyAlignment="1">
      <alignment vertical="center"/>
    </xf>
    <xf numFmtId="2" fontId="3" fillId="3" borderId="2" xfId="1" applyNumberFormat="1" applyFont="1" applyFill="1" applyBorder="1" applyAlignment="1">
      <alignment vertical="center"/>
    </xf>
    <xf numFmtId="2" fontId="3" fillId="3" borderId="1" xfId="1" applyNumberFormat="1" applyFont="1" applyFill="1" applyBorder="1" applyAlignment="1">
      <alignment vertical="center"/>
    </xf>
    <xf numFmtId="2" fontId="6" fillId="4" borderId="13" xfId="0" applyNumberFormat="1" applyFont="1" applyFill="1" applyBorder="1" applyAlignment="1">
      <alignment vertical="center"/>
    </xf>
    <xf numFmtId="2" fontId="6" fillId="4" borderId="11" xfId="0" applyNumberFormat="1" applyFont="1" applyFill="1" applyBorder="1" applyAlignment="1">
      <alignment vertical="center"/>
    </xf>
    <xf numFmtId="2" fontId="6" fillId="5" borderId="13" xfId="0" applyNumberFormat="1" applyFont="1" applyFill="1" applyBorder="1" applyAlignment="1">
      <alignment vertical="center"/>
    </xf>
    <xf numFmtId="2" fontId="6" fillId="5" borderId="11" xfId="0" applyNumberFormat="1" applyFont="1" applyFill="1" applyBorder="1" applyAlignment="1">
      <alignment vertical="center"/>
    </xf>
    <xf numFmtId="2" fontId="6" fillId="5" borderId="14" xfId="0" applyNumberFormat="1" applyFont="1" applyFill="1" applyBorder="1" applyAlignment="1">
      <alignment vertical="center"/>
    </xf>
    <xf numFmtId="2" fontId="6" fillId="4" borderId="12" xfId="0" applyNumberFormat="1" applyFont="1" applyFill="1" applyBorder="1" applyAlignment="1">
      <alignment vertical="center"/>
    </xf>
    <xf numFmtId="2" fontId="3" fillId="3" borderId="16" xfId="1" applyNumberFormat="1" applyFont="1" applyFill="1" applyBorder="1" applyAlignment="1">
      <alignment vertical="center"/>
    </xf>
    <xf numFmtId="2" fontId="3" fillId="3" borderId="17" xfId="1" applyNumberFormat="1" applyFont="1" applyFill="1" applyBorder="1" applyAlignment="1">
      <alignment vertical="center"/>
    </xf>
    <xf numFmtId="2" fontId="3" fillId="0" borderId="16" xfId="1" applyNumberFormat="1" applyFont="1" applyBorder="1" applyAlignment="1">
      <alignment vertical="center"/>
    </xf>
    <xf numFmtId="2" fontId="3" fillId="0" borderId="17" xfId="1" applyNumberFormat="1" applyFont="1" applyBorder="1" applyAlignment="1">
      <alignment vertical="center"/>
    </xf>
    <xf numFmtId="2" fontId="3" fillId="0" borderId="18" xfId="1" applyNumberFormat="1" applyFont="1" applyBorder="1" applyAlignment="1">
      <alignment vertical="center"/>
    </xf>
    <xf numFmtId="2" fontId="3" fillId="3" borderId="15" xfId="1" applyNumberFormat="1" applyFont="1" applyFill="1" applyBorder="1" applyAlignment="1">
      <alignment vertical="center"/>
    </xf>
    <xf numFmtId="2" fontId="2" fillId="4" borderId="3" xfId="1" applyNumberFormat="1" applyFont="1" applyFill="1" applyBorder="1" applyAlignment="1">
      <alignment vertical="center"/>
    </xf>
    <xf numFmtId="2" fontId="2" fillId="4" borderId="2" xfId="1" applyNumberFormat="1" applyFont="1" applyFill="1" applyBorder="1" applyAlignment="1">
      <alignment vertical="center"/>
    </xf>
    <xf numFmtId="2" fontId="2" fillId="5" borderId="3" xfId="1" applyNumberFormat="1" applyFont="1" applyFill="1" applyBorder="1" applyAlignment="1">
      <alignment vertical="center"/>
    </xf>
    <xf numFmtId="2" fontId="2" fillId="5" borderId="2" xfId="1" applyNumberFormat="1" applyFont="1" applyFill="1" applyBorder="1" applyAlignment="1">
      <alignment vertical="center"/>
    </xf>
    <xf numFmtId="2" fontId="2" fillId="5" borderId="19" xfId="1" applyNumberFormat="1" applyFont="1" applyFill="1" applyBorder="1" applyAlignment="1">
      <alignment vertical="center"/>
    </xf>
    <xf numFmtId="2" fontId="2" fillId="4" borderId="1" xfId="1" applyNumberFormat="1" applyFont="1" applyFill="1" applyBorder="1" applyAlignment="1">
      <alignment vertical="center"/>
    </xf>
    <xf numFmtId="2" fontId="3" fillId="4" borderId="5" xfId="0" applyNumberFormat="1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10" fillId="6" borderId="2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165" fontId="5" fillId="5" borderId="22" xfId="2" applyNumberFormat="1" applyFont="1" applyFill="1" applyBorder="1" applyAlignment="1">
      <alignment vertical="center"/>
    </xf>
    <xf numFmtId="0" fontId="11" fillId="9" borderId="0" xfId="0" applyFont="1" applyFill="1" applyAlignment="1">
      <alignment horizontal="left" vertical="center" wrapText="1" indent="1"/>
    </xf>
    <xf numFmtId="165" fontId="11" fillId="9" borderId="0" xfId="0" applyNumberFormat="1" applyFont="1" applyFill="1" applyAlignment="1">
      <alignment vertical="center"/>
    </xf>
    <xf numFmtId="0" fontId="12" fillId="9" borderId="0" xfId="0" applyFont="1" applyFill="1" applyAlignment="1">
      <alignment horizontal="left" vertical="center" wrapText="1" indent="1"/>
    </xf>
    <xf numFmtId="166" fontId="11" fillId="9" borderId="0" xfId="0" applyNumberFormat="1" applyFont="1" applyFill="1" applyAlignment="1">
      <alignment vertical="center"/>
    </xf>
    <xf numFmtId="166" fontId="10" fillId="7" borderId="0" xfId="0" applyNumberFormat="1" applyFont="1" applyFill="1" applyBorder="1" applyAlignment="1">
      <alignment horizontal="center" wrapText="1"/>
    </xf>
    <xf numFmtId="166" fontId="13" fillId="7" borderId="0" xfId="0" applyNumberFormat="1" applyFont="1" applyFill="1" applyBorder="1" applyAlignment="1">
      <alignment horizontal="center" vertical="top" wrapText="1"/>
    </xf>
    <xf numFmtId="0" fontId="11" fillId="8" borderId="0" xfId="0" applyFont="1" applyFill="1" applyBorder="1" applyAlignment="1">
      <alignment horizontal="left" vertical="center" indent="1"/>
    </xf>
    <xf numFmtId="166" fontId="5" fillId="8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left" vertical="center" indent="1"/>
    </xf>
    <xf numFmtId="165" fontId="5" fillId="9" borderId="22" xfId="2" applyNumberFormat="1" applyFont="1" applyFill="1" applyBorder="1" applyAlignment="1">
      <alignment vertical="center"/>
    </xf>
    <xf numFmtId="165" fontId="5" fillId="9" borderId="22" xfId="0" applyNumberFormat="1" applyFont="1" applyFill="1" applyBorder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indent="1"/>
    </xf>
    <xf numFmtId="166" fontId="5" fillId="3" borderId="0" xfId="0" applyNumberFormat="1" applyFont="1" applyFill="1" applyBorder="1" applyAlignment="1">
      <alignment vertical="center"/>
    </xf>
    <xf numFmtId="0" fontId="10" fillId="7" borderId="0" xfId="0" applyFont="1" applyFill="1" applyAlignment="1">
      <alignment horizontal="left" vertical="center" indent="1"/>
    </xf>
    <xf numFmtId="165" fontId="10" fillId="7" borderId="0" xfId="2" applyNumberFormat="1" applyFont="1" applyFill="1" applyAlignment="1">
      <alignment vertical="center"/>
    </xf>
    <xf numFmtId="166" fontId="10" fillId="7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166" fontId="10" fillId="6" borderId="0" xfId="0" applyNumberFormat="1" applyFont="1" applyFill="1" applyBorder="1" applyAlignment="1">
      <alignment horizontal="center" wrapText="1"/>
    </xf>
    <xf numFmtId="166" fontId="13" fillId="6" borderId="0" xfId="0" applyNumberFormat="1" applyFont="1" applyFill="1" applyBorder="1" applyAlignment="1">
      <alignment horizontal="center" vertical="top" wrapText="1"/>
    </xf>
    <xf numFmtId="0" fontId="10" fillId="10" borderId="0" xfId="0" applyFont="1" applyFill="1" applyAlignment="1">
      <alignment horizontal="left" vertical="center" indent="1"/>
    </xf>
    <xf numFmtId="166" fontId="14" fillId="10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left" vertical="center" indent="1"/>
    </xf>
    <xf numFmtId="165" fontId="5" fillId="4" borderId="0" xfId="0" applyNumberFormat="1" applyFont="1" applyFill="1" applyAlignment="1">
      <alignment vertical="center"/>
    </xf>
    <xf numFmtId="165" fontId="11" fillId="11" borderId="0" xfId="2" applyNumberFormat="1" applyFont="1" applyFill="1" applyBorder="1" applyAlignment="1">
      <alignment vertical="center"/>
    </xf>
    <xf numFmtId="166" fontId="5" fillId="4" borderId="0" xfId="0" applyNumberFormat="1" applyFont="1" applyFill="1" applyAlignment="1">
      <alignment vertical="center"/>
    </xf>
    <xf numFmtId="165" fontId="11" fillId="12" borderId="0" xfId="2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 vertical="center" indent="1"/>
    </xf>
    <xf numFmtId="0" fontId="10" fillId="6" borderId="0" xfId="0" applyFont="1" applyFill="1" applyAlignment="1">
      <alignment horizontal="left" vertical="center" indent="1"/>
    </xf>
    <xf numFmtId="165" fontId="10" fillId="6" borderId="0" xfId="2" applyNumberFormat="1" applyFont="1" applyFill="1" applyAlignment="1">
      <alignment vertical="center"/>
    </xf>
    <xf numFmtId="166" fontId="14" fillId="6" borderId="0" xfId="0" applyNumberFormat="1" applyFont="1" applyFill="1" applyAlignment="1">
      <alignment vertical="center"/>
    </xf>
    <xf numFmtId="0" fontId="10" fillId="7" borderId="0" xfId="0" applyFont="1" applyFill="1" applyBorder="1" applyAlignment="1">
      <alignment horizontal="left" vertical="center" indent="1"/>
    </xf>
    <xf numFmtId="166" fontId="10" fillId="7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 indent="1"/>
    </xf>
    <xf numFmtId="166" fontId="10" fillId="6" borderId="0" xfId="0" applyNumberFormat="1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color rgb="FFC00000"/>
      </font>
      <fill>
        <patternFill patternType="solid">
          <fgColor indexed="64"/>
          <bgColor theme="5" tint="0.79998168889431442"/>
        </patternFill>
      </fill>
    </dxf>
    <dxf>
      <font>
        <color rgb="FFC00000"/>
      </font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fgColor indexed="64"/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133067</xdr:rowOff>
    </xdr:from>
    <xdr:to>
      <xdr:col>38</xdr:col>
      <xdr:colOff>198704</xdr:colOff>
      <xdr:row>110</xdr:row>
      <xdr:rowOff>153781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2C844C6-9F71-974D-9D20-3D09F19D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39467"/>
          <a:ext cx="31085104" cy="21966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76200</xdr:rowOff>
    </xdr:from>
    <xdr:to>
      <xdr:col>11</xdr:col>
      <xdr:colOff>355600</xdr:colOff>
      <xdr:row>23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1A934C1-5ABD-8A48-90E7-DA5B96C1E7A8}"/>
            </a:ext>
          </a:extLst>
        </xdr:cNvPr>
        <xdr:cNvSpPr txBox="1"/>
      </xdr:nvSpPr>
      <xdr:spPr>
        <a:xfrm>
          <a:off x="381000" y="482600"/>
          <a:ext cx="9055100" cy="4292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Financial Planning Template for Start-ups</a:t>
          </a:r>
        </a:p>
        <a:p>
          <a:endParaRPr lang="en-US" sz="1100"/>
        </a:p>
        <a:p>
          <a:r>
            <a:rPr lang="en-US" sz="1100"/>
            <a:t>At Old Mutual, we support South African entrepreneurs, like you, because we know the important role you play in fuelling South Africa’s economy.</a:t>
          </a:r>
        </a:p>
        <a:p>
          <a:endParaRPr lang="en-US" sz="1100"/>
        </a:p>
        <a:p>
          <a:r>
            <a:rPr lang="en-US" sz="1100"/>
            <a:t>We’ve designed this tool to help you with your start-up budgeting and cash flow management. </a:t>
          </a:r>
        </a:p>
        <a:p>
          <a:endParaRPr lang="en-US" sz="1100"/>
        </a:p>
        <a:p>
          <a:endParaRPr lang="en-US" sz="1100"/>
        </a:p>
        <a:p>
          <a:r>
            <a:rPr lang="en-US" sz="1800" b="0"/>
            <a:t>How to use this tool:</a:t>
          </a:r>
        </a:p>
        <a:p>
          <a:endParaRPr lang="en-US" sz="1100"/>
        </a:p>
        <a:p>
          <a:r>
            <a:rPr lang="en-US" sz="1100" b="1"/>
            <a:t>Start-up Budget</a:t>
          </a:r>
        </a:p>
        <a:p>
          <a:endParaRPr lang="en-US" sz="1100"/>
        </a:p>
        <a:p>
          <a:pPr lvl="1"/>
          <a:r>
            <a:rPr lang="en-US" sz="1100"/>
            <a:t>a.	Click on the tab named ‘Start-up Budget’</a:t>
          </a:r>
        </a:p>
        <a:p>
          <a:pPr lvl="1"/>
          <a:endParaRPr lang="en-US" sz="1100"/>
        </a:p>
        <a:p>
          <a:pPr lvl="1"/>
          <a:r>
            <a:rPr lang="en-US" sz="1100"/>
            <a:t>b.	Enter your numbers for your budget (what you planned to spend) and your actuals (what you ended up spending) </a:t>
          </a:r>
        </a:p>
        <a:p>
          <a:endParaRPr lang="en-US" sz="1100" b="1" baseline="0"/>
        </a:p>
        <a:p>
          <a:r>
            <a:rPr lang="en-US" sz="1100" b="1"/>
            <a:t>12-Month Cashflow</a:t>
          </a:r>
        </a:p>
        <a:p>
          <a:endParaRPr lang="en-US" sz="1100"/>
        </a:p>
        <a:p>
          <a:pPr lvl="1"/>
          <a:r>
            <a:rPr lang="en-US" sz="1100"/>
            <a:t>a.	Click on the tab named ’12 Month Cash Flow’</a:t>
          </a:r>
        </a:p>
        <a:p>
          <a:pPr lvl="1"/>
          <a:endParaRPr lang="en-US" sz="1100"/>
        </a:p>
        <a:p>
          <a:pPr lvl="1"/>
          <a:r>
            <a:rPr lang="en-US" sz="1100"/>
            <a:t>b.	List cash received and cash paid out for each month in the 12-month cycle</a:t>
          </a:r>
        </a:p>
        <a:p>
          <a:pPr lvl="1"/>
          <a:endParaRPr lang="en-US" sz="1100"/>
        </a:p>
        <a:p>
          <a:pPr lvl="1"/>
          <a:r>
            <a:rPr lang="en-US" sz="1100"/>
            <a:t>c.	This will give you your working capital cash flow (money available in the business to cover monthly expenses) for each month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zoomScale="25" workbookViewId="0">
      <selection activeCell="AX87" sqref="AX87"/>
    </sheetView>
  </sheetViews>
  <sheetFormatPr defaultColWidth="11" defaultRowHeight="15.7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0" sqref="C30"/>
    </sheetView>
  </sheetViews>
  <sheetFormatPr defaultColWidth="11"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6"/>
  <sheetViews>
    <sheetView tabSelected="1" workbookViewId="0">
      <selection activeCell="B74" sqref="B74"/>
    </sheetView>
  </sheetViews>
  <sheetFormatPr defaultColWidth="11" defaultRowHeight="15.75" x14ac:dyDescent="0.25"/>
  <cols>
    <col min="1" max="1" width="4.125" customWidth="1"/>
    <col min="2" max="2" width="29.5" customWidth="1"/>
    <col min="4" max="4" width="19.5" customWidth="1"/>
    <col min="5" max="5" width="55.125" customWidth="1"/>
  </cols>
  <sheetData>
    <row r="2" spans="2:5" x14ac:dyDescent="0.25">
      <c r="B2" s="24" t="s">
        <v>50</v>
      </c>
    </row>
    <row r="3" spans="2:5" ht="11.1" customHeight="1" x14ac:dyDescent="0.25"/>
    <row r="4" spans="2:5" ht="24" customHeight="1" x14ac:dyDescent="0.25">
      <c r="C4" s="73" t="s">
        <v>51</v>
      </c>
      <c r="D4" s="73" t="s">
        <v>12</v>
      </c>
      <c r="E4" s="73" t="s">
        <v>52</v>
      </c>
    </row>
    <row r="5" spans="2:5" ht="16.5" x14ac:dyDescent="0.25">
      <c r="B5" s="74" t="s">
        <v>53</v>
      </c>
      <c r="C5" s="75">
        <f>C33</f>
        <v>0</v>
      </c>
      <c r="D5" s="75">
        <f>D33</f>
        <v>0</v>
      </c>
      <c r="E5" s="75">
        <f>D5-C5</f>
        <v>0</v>
      </c>
    </row>
    <row r="6" spans="2:5" ht="16.5" x14ac:dyDescent="0.25">
      <c r="B6" s="74" t="s">
        <v>54</v>
      </c>
      <c r="C6" s="75">
        <f>C103</f>
        <v>0</v>
      </c>
      <c r="D6" s="75">
        <f>D103</f>
        <v>0</v>
      </c>
      <c r="E6" s="75">
        <f>C6-D6</f>
        <v>0</v>
      </c>
    </row>
    <row r="7" spans="2:5" x14ac:dyDescent="0.25">
      <c r="B7" s="76" t="s">
        <v>52</v>
      </c>
      <c r="C7" s="77">
        <f>C5-C6</f>
        <v>0</v>
      </c>
      <c r="D7" s="77">
        <f t="shared" ref="D7" si="0">D5-D6</f>
        <v>0</v>
      </c>
      <c r="E7" s="77"/>
    </row>
    <row r="8" spans="2:5" x14ac:dyDescent="0.25">
      <c r="B8" s="78" t="s">
        <v>55</v>
      </c>
      <c r="C8" s="79"/>
      <c r="D8" s="79"/>
      <c r="E8" s="79"/>
    </row>
    <row r="10" spans="2:5" x14ac:dyDescent="0.25">
      <c r="B10" s="110" t="s">
        <v>56</v>
      </c>
      <c r="C10" s="111" t="s">
        <v>51</v>
      </c>
      <c r="D10" s="111" t="s">
        <v>12</v>
      </c>
      <c r="E10" s="80" t="s">
        <v>52</v>
      </c>
    </row>
    <row r="11" spans="2:5" x14ac:dyDescent="0.25">
      <c r="B11" s="110"/>
      <c r="C11" s="111"/>
      <c r="D11" s="111"/>
      <c r="E11" s="81" t="s">
        <v>55</v>
      </c>
    </row>
    <row r="12" spans="2:5" ht="16.5" x14ac:dyDescent="0.25">
      <c r="B12" s="82" t="s">
        <v>57</v>
      </c>
      <c r="C12" s="83"/>
      <c r="D12" s="83"/>
      <c r="E12" s="83"/>
    </row>
    <row r="13" spans="2:5" ht="16.5" x14ac:dyDescent="0.25">
      <c r="B13" s="84" t="s">
        <v>58</v>
      </c>
      <c r="C13" s="85">
        <v>0</v>
      </c>
      <c r="D13" s="86">
        <v>0</v>
      </c>
      <c r="E13" s="87">
        <f>D13-C13</f>
        <v>0</v>
      </c>
    </row>
    <row r="14" spans="2:5" ht="16.5" x14ac:dyDescent="0.25">
      <c r="B14" s="84" t="s">
        <v>59</v>
      </c>
      <c r="C14" s="85">
        <v>0</v>
      </c>
      <c r="D14" s="85">
        <v>0</v>
      </c>
      <c r="E14" s="87">
        <f t="shared" ref="E14:E17" si="1">D14-C14</f>
        <v>0</v>
      </c>
    </row>
    <row r="15" spans="2:5" ht="16.5" x14ac:dyDescent="0.25">
      <c r="B15" s="84" t="s">
        <v>60</v>
      </c>
      <c r="C15" s="85">
        <v>0</v>
      </c>
      <c r="D15" s="85">
        <v>0</v>
      </c>
      <c r="E15" s="87">
        <f t="shared" si="1"/>
        <v>0</v>
      </c>
    </row>
    <row r="16" spans="2:5" ht="16.5" x14ac:dyDescent="0.25">
      <c r="B16" s="84" t="s">
        <v>61</v>
      </c>
      <c r="C16" s="85">
        <v>0</v>
      </c>
      <c r="D16" s="85">
        <v>0</v>
      </c>
      <c r="E16" s="87">
        <f t="shared" ref="E16" si="2">D16-C16</f>
        <v>0</v>
      </c>
    </row>
    <row r="17" spans="2:5" ht="16.5" x14ac:dyDescent="0.25">
      <c r="B17" s="84" t="s">
        <v>117</v>
      </c>
      <c r="C17" s="85">
        <v>0</v>
      </c>
      <c r="D17" s="85">
        <v>0</v>
      </c>
      <c r="E17" s="87">
        <f t="shared" si="1"/>
        <v>0</v>
      </c>
    </row>
    <row r="18" spans="2:5" ht="16.5" x14ac:dyDescent="0.25">
      <c r="B18" s="84"/>
      <c r="C18" s="88">
        <f>SUM(C13:C17)</f>
        <v>0</v>
      </c>
      <c r="D18" s="88">
        <f>SUM(D13:D17)</f>
        <v>0</v>
      </c>
      <c r="E18" s="89"/>
    </row>
    <row r="19" spans="2:5" ht="16.5" x14ac:dyDescent="0.25">
      <c r="B19" s="84"/>
      <c r="C19" s="87"/>
      <c r="D19" s="87"/>
      <c r="E19" s="89"/>
    </row>
    <row r="20" spans="2:5" ht="16.5" x14ac:dyDescent="0.25">
      <c r="B20" s="82" t="s">
        <v>62</v>
      </c>
      <c r="C20" s="83"/>
      <c r="D20" s="83"/>
      <c r="E20" s="83"/>
    </row>
    <row r="21" spans="2:5" ht="16.5" x14ac:dyDescent="0.25">
      <c r="B21" s="84" t="s">
        <v>63</v>
      </c>
      <c r="C21" s="85">
        <v>0</v>
      </c>
      <c r="D21" s="86">
        <v>0</v>
      </c>
      <c r="E21" s="87">
        <f>D21-C21</f>
        <v>0</v>
      </c>
    </row>
    <row r="22" spans="2:5" ht="16.5" x14ac:dyDescent="0.25">
      <c r="B22" s="84" t="s">
        <v>64</v>
      </c>
      <c r="C22" s="85">
        <v>0</v>
      </c>
      <c r="D22" s="85">
        <v>0</v>
      </c>
      <c r="E22" s="87">
        <f t="shared" ref="E22:E25" si="3">D22-C22</f>
        <v>0</v>
      </c>
    </row>
    <row r="23" spans="2:5" ht="16.5" x14ac:dyDescent="0.25">
      <c r="B23" s="84" t="s">
        <v>65</v>
      </c>
      <c r="C23" s="85">
        <v>0</v>
      </c>
      <c r="D23" s="85">
        <v>0</v>
      </c>
      <c r="E23" s="87">
        <f t="shared" si="3"/>
        <v>0</v>
      </c>
    </row>
    <row r="24" spans="2:5" ht="16.5" x14ac:dyDescent="0.25">
      <c r="B24" s="84" t="s">
        <v>66</v>
      </c>
      <c r="C24" s="85">
        <v>0</v>
      </c>
      <c r="D24" s="85">
        <v>0</v>
      </c>
      <c r="E24" s="87">
        <f t="shared" ref="E24" si="4">D24-C24</f>
        <v>0</v>
      </c>
    </row>
    <row r="25" spans="2:5" ht="16.5" x14ac:dyDescent="0.25">
      <c r="B25" s="84" t="s">
        <v>118</v>
      </c>
      <c r="C25" s="85">
        <v>0</v>
      </c>
      <c r="D25" s="85">
        <v>0</v>
      </c>
      <c r="E25" s="87">
        <f t="shared" si="3"/>
        <v>0</v>
      </c>
    </row>
    <row r="26" spans="2:5" ht="16.5" x14ac:dyDescent="0.25">
      <c r="B26" s="84"/>
      <c r="C26" s="88">
        <f>SUM(C21:C25)</f>
        <v>0</v>
      </c>
      <c r="D26" s="88">
        <f>SUM(D21:D25)</f>
        <v>0</v>
      </c>
      <c r="E26" s="89"/>
    </row>
    <row r="27" spans="2:5" ht="16.5" x14ac:dyDescent="0.25">
      <c r="B27" s="84"/>
      <c r="C27" s="87"/>
      <c r="D27" s="87"/>
      <c r="E27" s="89"/>
    </row>
    <row r="28" spans="2:5" ht="16.5" x14ac:dyDescent="0.25">
      <c r="B28" s="82" t="s">
        <v>67</v>
      </c>
      <c r="C28" s="83"/>
      <c r="D28" s="83"/>
      <c r="E28" s="83"/>
    </row>
    <row r="29" spans="2:5" ht="16.5" x14ac:dyDescent="0.25">
      <c r="B29" s="84" t="s">
        <v>68</v>
      </c>
      <c r="C29" s="85">
        <v>0</v>
      </c>
      <c r="D29" s="86">
        <v>0</v>
      </c>
      <c r="E29" s="87">
        <f>D29-C29</f>
        <v>0</v>
      </c>
    </row>
    <row r="30" spans="2:5" ht="16.5" x14ac:dyDescent="0.25">
      <c r="B30" s="84" t="s">
        <v>69</v>
      </c>
      <c r="C30" s="85">
        <v>0</v>
      </c>
      <c r="D30" s="85">
        <v>0</v>
      </c>
      <c r="E30" s="87">
        <f t="shared" ref="E30:E33" si="5">D30-C30</f>
        <v>0</v>
      </c>
    </row>
    <row r="31" spans="2:5" ht="16.5" x14ac:dyDescent="0.25">
      <c r="B31" s="84" t="s">
        <v>70</v>
      </c>
      <c r="C31" s="85">
        <v>0</v>
      </c>
      <c r="D31" s="85">
        <v>0</v>
      </c>
      <c r="E31" s="87">
        <f t="shared" si="5"/>
        <v>0</v>
      </c>
    </row>
    <row r="32" spans="2:5" ht="16.5" x14ac:dyDescent="0.25">
      <c r="B32" s="84" t="s">
        <v>71</v>
      </c>
      <c r="C32" s="85">
        <v>0</v>
      </c>
      <c r="D32" s="85">
        <v>0</v>
      </c>
      <c r="E32" s="87">
        <f t="shared" ref="E32" si="6">D32-C32</f>
        <v>0</v>
      </c>
    </row>
    <row r="33" spans="2:5" ht="16.5" x14ac:dyDescent="0.25">
      <c r="B33" s="84" t="s">
        <v>86</v>
      </c>
      <c r="C33" s="85">
        <v>0</v>
      </c>
      <c r="D33" s="85">
        <v>0</v>
      </c>
      <c r="E33" s="87">
        <f t="shared" si="5"/>
        <v>0</v>
      </c>
    </row>
    <row r="34" spans="2:5" ht="16.5" x14ac:dyDescent="0.25">
      <c r="B34" s="84"/>
      <c r="C34" s="88">
        <f>SUM(C29:C33)</f>
        <v>0</v>
      </c>
      <c r="D34" s="88">
        <f>SUM(D29:D33)</f>
        <v>0</v>
      </c>
      <c r="E34" s="89"/>
    </row>
    <row r="35" spans="2:5" ht="16.5" x14ac:dyDescent="0.25">
      <c r="B35" s="90"/>
      <c r="C35" s="91"/>
      <c r="D35" s="91"/>
      <c r="E35" s="91"/>
    </row>
    <row r="36" spans="2:5" x14ac:dyDescent="0.25">
      <c r="B36" s="92" t="s">
        <v>72</v>
      </c>
      <c r="C36" s="93">
        <f>SUM(C18,C26,C34)</f>
        <v>0</v>
      </c>
      <c r="D36" s="93">
        <f>SUM(D18,D26,D34)</f>
        <v>0</v>
      </c>
      <c r="E36" s="94"/>
    </row>
    <row r="37" spans="2:5" ht="16.5" x14ac:dyDescent="0.25">
      <c r="B37" s="95"/>
      <c r="C37" s="96"/>
      <c r="D37" s="96"/>
      <c r="E37" s="96"/>
    </row>
    <row r="38" spans="2:5" x14ac:dyDescent="0.25">
      <c r="B38" s="112" t="s">
        <v>73</v>
      </c>
      <c r="C38" s="113" t="s">
        <v>51</v>
      </c>
      <c r="D38" s="113" t="s">
        <v>12</v>
      </c>
      <c r="E38" s="97" t="s">
        <v>52</v>
      </c>
    </row>
    <row r="39" spans="2:5" x14ac:dyDescent="0.25">
      <c r="B39" s="112"/>
      <c r="C39" s="113"/>
      <c r="D39" s="113"/>
      <c r="E39" s="98" t="s">
        <v>55</v>
      </c>
    </row>
    <row r="40" spans="2:5" ht="16.5" x14ac:dyDescent="0.25">
      <c r="B40" s="99" t="s">
        <v>119</v>
      </c>
      <c r="C40" s="100"/>
      <c r="D40" s="100"/>
      <c r="E40" s="100"/>
    </row>
    <row r="41" spans="2:5" ht="16.5" x14ac:dyDescent="0.25">
      <c r="B41" s="101" t="s">
        <v>110</v>
      </c>
      <c r="C41" s="85">
        <v>0</v>
      </c>
      <c r="D41" s="85">
        <v>0</v>
      </c>
      <c r="E41" s="102">
        <f t="shared" ref="E41:E66" si="7">C41-D41</f>
        <v>0</v>
      </c>
    </row>
    <row r="42" spans="2:5" ht="16.5" x14ac:dyDescent="0.25">
      <c r="B42" s="101" t="s">
        <v>111</v>
      </c>
      <c r="C42" s="85">
        <v>0</v>
      </c>
      <c r="D42" s="85">
        <v>0</v>
      </c>
      <c r="E42" s="102">
        <f t="shared" si="7"/>
        <v>0</v>
      </c>
    </row>
    <row r="43" spans="2:5" ht="16.5" x14ac:dyDescent="0.25">
      <c r="B43" s="101" t="s">
        <v>112</v>
      </c>
      <c r="C43" s="85">
        <v>0</v>
      </c>
      <c r="D43" s="85">
        <v>0</v>
      </c>
      <c r="E43" s="102">
        <f t="shared" si="7"/>
        <v>0</v>
      </c>
    </row>
    <row r="44" spans="2:5" ht="16.5" x14ac:dyDescent="0.25">
      <c r="B44" s="101" t="s">
        <v>106</v>
      </c>
      <c r="C44" s="85">
        <v>0</v>
      </c>
      <c r="D44" s="85">
        <v>0</v>
      </c>
      <c r="E44" s="102">
        <f t="shared" si="7"/>
        <v>0</v>
      </c>
    </row>
    <row r="45" spans="2:5" ht="16.5" x14ac:dyDescent="0.25">
      <c r="B45" s="101" t="s">
        <v>109</v>
      </c>
      <c r="C45" s="85">
        <v>0</v>
      </c>
      <c r="D45" s="85">
        <v>0</v>
      </c>
      <c r="E45" s="102">
        <f t="shared" si="7"/>
        <v>0</v>
      </c>
    </row>
    <row r="46" spans="2:5" ht="16.5" x14ac:dyDescent="0.25">
      <c r="B46" s="101" t="s">
        <v>108</v>
      </c>
      <c r="C46" s="85">
        <v>0</v>
      </c>
      <c r="D46" s="85">
        <v>0</v>
      </c>
      <c r="E46" s="102">
        <f t="shared" si="7"/>
        <v>0</v>
      </c>
    </row>
    <row r="47" spans="2:5" ht="16.5" x14ac:dyDescent="0.25">
      <c r="B47" s="101" t="s">
        <v>74</v>
      </c>
      <c r="C47" s="85">
        <v>0</v>
      </c>
      <c r="D47" s="85">
        <v>0</v>
      </c>
      <c r="E47" s="102">
        <f t="shared" si="7"/>
        <v>0</v>
      </c>
    </row>
    <row r="48" spans="2:5" ht="16.5" x14ac:dyDescent="0.25">
      <c r="B48" s="101" t="s">
        <v>75</v>
      </c>
      <c r="C48" s="85">
        <v>0</v>
      </c>
      <c r="D48" s="85">
        <v>0</v>
      </c>
      <c r="E48" s="102">
        <f t="shared" si="7"/>
        <v>0</v>
      </c>
    </row>
    <row r="49" spans="2:5" ht="16.5" x14ac:dyDescent="0.25">
      <c r="B49" s="101" t="s">
        <v>36</v>
      </c>
      <c r="C49" s="85">
        <v>0</v>
      </c>
      <c r="D49" s="85">
        <v>0</v>
      </c>
      <c r="E49" s="102">
        <f t="shared" si="7"/>
        <v>0</v>
      </c>
    </row>
    <row r="50" spans="2:5" ht="16.5" x14ac:dyDescent="0.25">
      <c r="B50" s="101" t="s">
        <v>104</v>
      </c>
      <c r="C50" s="85">
        <v>0</v>
      </c>
      <c r="D50" s="85">
        <v>0</v>
      </c>
      <c r="E50" s="102">
        <f t="shared" si="7"/>
        <v>0</v>
      </c>
    </row>
    <row r="51" spans="2:5" ht="16.5" x14ac:dyDescent="0.25">
      <c r="B51" s="101" t="s">
        <v>76</v>
      </c>
      <c r="C51" s="85">
        <v>0</v>
      </c>
      <c r="D51" s="85">
        <v>0</v>
      </c>
      <c r="E51" s="102">
        <f t="shared" si="7"/>
        <v>0</v>
      </c>
    </row>
    <row r="52" spans="2:5" ht="16.5" x14ac:dyDescent="0.25">
      <c r="B52" s="101" t="s">
        <v>107</v>
      </c>
      <c r="C52" s="85">
        <v>0</v>
      </c>
      <c r="D52" s="85">
        <v>0</v>
      </c>
      <c r="E52" s="102">
        <f t="shared" si="7"/>
        <v>0</v>
      </c>
    </row>
    <row r="53" spans="2:5" ht="16.5" x14ac:dyDescent="0.25">
      <c r="B53" s="101" t="s">
        <v>105</v>
      </c>
      <c r="C53" s="85">
        <v>0</v>
      </c>
      <c r="D53" s="85">
        <v>0</v>
      </c>
      <c r="E53" s="102">
        <f t="shared" si="7"/>
        <v>0</v>
      </c>
    </row>
    <row r="54" spans="2:5" ht="16.5" x14ac:dyDescent="0.25">
      <c r="B54" s="101" t="s">
        <v>77</v>
      </c>
      <c r="C54" s="85">
        <v>0</v>
      </c>
      <c r="D54" s="85">
        <v>0</v>
      </c>
      <c r="E54" s="102">
        <f t="shared" si="7"/>
        <v>0</v>
      </c>
    </row>
    <row r="55" spans="2:5" ht="16.5" x14ac:dyDescent="0.25">
      <c r="B55" s="101" t="s">
        <v>39</v>
      </c>
      <c r="C55" s="85">
        <v>0</v>
      </c>
      <c r="D55" s="85">
        <v>0</v>
      </c>
      <c r="E55" s="102">
        <f t="shared" si="7"/>
        <v>0</v>
      </c>
    </row>
    <row r="56" spans="2:5" ht="16.5" x14ac:dyDescent="0.25">
      <c r="B56" s="101" t="s">
        <v>78</v>
      </c>
      <c r="C56" s="85">
        <v>0</v>
      </c>
      <c r="D56" s="85">
        <v>0</v>
      </c>
      <c r="E56" s="102">
        <f t="shared" si="7"/>
        <v>0</v>
      </c>
    </row>
    <row r="57" spans="2:5" ht="16.5" x14ac:dyDescent="0.25">
      <c r="B57" s="101" t="s">
        <v>79</v>
      </c>
      <c r="C57" s="85">
        <v>0</v>
      </c>
      <c r="D57" s="85">
        <v>0</v>
      </c>
      <c r="E57" s="102">
        <f t="shared" si="7"/>
        <v>0</v>
      </c>
    </row>
    <row r="58" spans="2:5" ht="16.5" x14ac:dyDescent="0.25">
      <c r="B58" s="101" t="s">
        <v>80</v>
      </c>
      <c r="C58" s="85">
        <v>0</v>
      </c>
      <c r="D58" s="85">
        <v>0</v>
      </c>
      <c r="E58" s="102">
        <f t="shared" si="7"/>
        <v>0</v>
      </c>
    </row>
    <row r="59" spans="2:5" ht="16.5" x14ac:dyDescent="0.25">
      <c r="B59" s="101" t="s">
        <v>113</v>
      </c>
      <c r="C59" s="85">
        <v>0</v>
      </c>
      <c r="D59" s="85">
        <v>0</v>
      </c>
      <c r="E59" s="102">
        <f t="shared" si="7"/>
        <v>0</v>
      </c>
    </row>
    <row r="60" spans="2:5" ht="16.5" x14ac:dyDescent="0.25">
      <c r="B60" s="101" t="s">
        <v>81</v>
      </c>
      <c r="C60" s="85">
        <v>0</v>
      </c>
      <c r="D60" s="85">
        <v>0</v>
      </c>
      <c r="E60" s="102">
        <f t="shared" si="7"/>
        <v>0</v>
      </c>
    </row>
    <row r="61" spans="2:5" ht="16.5" x14ac:dyDescent="0.25">
      <c r="B61" s="101" t="s">
        <v>82</v>
      </c>
      <c r="C61" s="85">
        <v>0</v>
      </c>
      <c r="D61" s="85">
        <v>0</v>
      </c>
      <c r="E61" s="102">
        <f t="shared" si="7"/>
        <v>0</v>
      </c>
    </row>
    <row r="62" spans="2:5" ht="16.5" x14ac:dyDescent="0.25">
      <c r="B62" s="101" t="s">
        <v>83</v>
      </c>
      <c r="C62" s="85">
        <v>0</v>
      </c>
      <c r="D62" s="85">
        <v>0</v>
      </c>
      <c r="E62" s="102">
        <f t="shared" si="7"/>
        <v>0</v>
      </c>
    </row>
    <row r="63" spans="2:5" ht="16.5" x14ac:dyDescent="0.25">
      <c r="B63" s="101" t="s">
        <v>84</v>
      </c>
      <c r="C63" s="85">
        <v>0</v>
      </c>
      <c r="D63" s="85">
        <v>0</v>
      </c>
      <c r="E63" s="102">
        <f t="shared" si="7"/>
        <v>0</v>
      </c>
    </row>
    <row r="64" spans="2:5" ht="16.5" x14ac:dyDescent="0.25">
      <c r="B64" s="101" t="s">
        <v>68</v>
      </c>
      <c r="C64" s="85">
        <v>0</v>
      </c>
      <c r="D64" s="85">
        <v>0</v>
      </c>
      <c r="E64" s="102">
        <f t="shared" si="7"/>
        <v>0</v>
      </c>
    </row>
    <row r="65" spans="2:5" ht="16.5" x14ac:dyDescent="0.25">
      <c r="B65" s="101" t="s">
        <v>69</v>
      </c>
      <c r="C65" s="85">
        <v>0</v>
      </c>
      <c r="D65" s="85">
        <v>0</v>
      </c>
      <c r="E65" s="102">
        <f t="shared" si="7"/>
        <v>0</v>
      </c>
    </row>
    <row r="66" spans="2:5" ht="16.5" x14ac:dyDescent="0.25">
      <c r="B66" s="101" t="s">
        <v>70</v>
      </c>
      <c r="C66" s="85">
        <v>0</v>
      </c>
      <c r="D66" s="85">
        <v>0</v>
      </c>
      <c r="E66" s="102">
        <f t="shared" si="7"/>
        <v>0</v>
      </c>
    </row>
    <row r="67" spans="2:5" ht="16.5" x14ac:dyDescent="0.25">
      <c r="B67" s="101" t="s">
        <v>85</v>
      </c>
      <c r="C67" s="85">
        <v>0</v>
      </c>
      <c r="D67" s="85">
        <v>0</v>
      </c>
      <c r="E67" s="102">
        <f t="shared" ref="E67:E71" si="8">C67-D67</f>
        <v>0</v>
      </c>
    </row>
    <row r="68" spans="2:5" ht="16.5" x14ac:dyDescent="0.25">
      <c r="B68" s="101" t="s">
        <v>86</v>
      </c>
      <c r="C68" s="85">
        <v>0</v>
      </c>
      <c r="D68" s="85">
        <v>0</v>
      </c>
      <c r="E68" s="102">
        <f t="shared" si="8"/>
        <v>0</v>
      </c>
    </row>
    <row r="69" spans="2:5" ht="16.5" x14ac:dyDescent="0.25">
      <c r="B69" s="101" t="s">
        <v>114</v>
      </c>
      <c r="C69" s="85">
        <v>0</v>
      </c>
      <c r="D69" s="85">
        <v>0</v>
      </c>
      <c r="E69" s="102">
        <f t="shared" si="8"/>
        <v>0</v>
      </c>
    </row>
    <row r="70" spans="2:5" ht="16.5" x14ac:dyDescent="0.25">
      <c r="B70" s="101" t="s">
        <v>115</v>
      </c>
      <c r="C70" s="85">
        <v>0</v>
      </c>
      <c r="D70" s="85">
        <v>0</v>
      </c>
      <c r="E70" s="102">
        <f t="shared" si="8"/>
        <v>0</v>
      </c>
    </row>
    <row r="71" spans="2:5" ht="16.5" x14ac:dyDescent="0.25">
      <c r="B71" s="101" t="s">
        <v>116</v>
      </c>
      <c r="C71" s="85">
        <v>0</v>
      </c>
      <c r="D71" s="85">
        <v>0</v>
      </c>
      <c r="E71" s="102">
        <f t="shared" si="8"/>
        <v>0</v>
      </c>
    </row>
    <row r="72" spans="2:5" ht="16.5" x14ac:dyDescent="0.25">
      <c r="B72" s="101"/>
      <c r="C72" s="103">
        <f>SUM(C41:C71)</f>
        <v>0</v>
      </c>
      <c r="D72" s="103">
        <f>SUM(D41:D71)</f>
        <v>0</v>
      </c>
      <c r="E72" s="104"/>
    </row>
    <row r="73" spans="2:5" ht="16.5" x14ac:dyDescent="0.25">
      <c r="B73" s="101"/>
      <c r="C73" s="101"/>
      <c r="D73" s="101"/>
      <c r="E73" s="104"/>
    </row>
    <row r="74" spans="2:5" ht="16.5" x14ac:dyDescent="0.25">
      <c r="B74" s="99" t="s">
        <v>120</v>
      </c>
      <c r="C74" s="100"/>
      <c r="D74" s="100"/>
      <c r="E74" s="100"/>
    </row>
    <row r="75" spans="2:5" ht="16.5" x14ac:dyDescent="0.25">
      <c r="B75" s="101" t="s">
        <v>87</v>
      </c>
      <c r="C75" s="85">
        <v>0</v>
      </c>
      <c r="D75" s="85">
        <v>0</v>
      </c>
      <c r="E75" s="102">
        <f>C75-D75</f>
        <v>0</v>
      </c>
    </row>
    <row r="76" spans="2:5" ht="16.5" x14ac:dyDescent="0.25">
      <c r="B76" s="101" t="s">
        <v>88</v>
      </c>
      <c r="C76" s="85">
        <v>0</v>
      </c>
      <c r="D76" s="85">
        <v>0</v>
      </c>
      <c r="E76" s="102">
        <f t="shared" ref="E76:E103" si="9">C76-D76</f>
        <v>0</v>
      </c>
    </row>
    <row r="77" spans="2:5" ht="16.5" x14ac:dyDescent="0.25">
      <c r="B77" s="101" t="s">
        <v>89</v>
      </c>
      <c r="C77" s="85">
        <v>0</v>
      </c>
      <c r="D77" s="85">
        <v>0</v>
      </c>
      <c r="E77" s="102">
        <f t="shared" si="9"/>
        <v>0</v>
      </c>
    </row>
    <row r="78" spans="2:5" ht="16.5" x14ac:dyDescent="0.25">
      <c r="B78" s="101" t="s">
        <v>90</v>
      </c>
      <c r="C78" s="85">
        <v>0</v>
      </c>
      <c r="D78" s="85">
        <v>0</v>
      </c>
      <c r="E78" s="102">
        <f t="shared" si="9"/>
        <v>0</v>
      </c>
    </row>
    <row r="79" spans="2:5" ht="16.5" x14ac:dyDescent="0.25">
      <c r="B79" s="101" t="s">
        <v>91</v>
      </c>
      <c r="C79" s="85">
        <v>0</v>
      </c>
      <c r="D79" s="85">
        <v>0</v>
      </c>
      <c r="E79" s="102">
        <f t="shared" si="9"/>
        <v>0</v>
      </c>
    </row>
    <row r="80" spans="2:5" ht="16.5" x14ac:dyDescent="0.25">
      <c r="B80" s="101" t="s">
        <v>92</v>
      </c>
      <c r="C80" s="85">
        <v>0</v>
      </c>
      <c r="D80" s="85">
        <v>0</v>
      </c>
      <c r="E80" s="102">
        <f t="shared" si="9"/>
        <v>0</v>
      </c>
    </row>
    <row r="81" spans="2:5" ht="16.5" x14ac:dyDescent="0.25">
      <c r="B81" s="101" t="s">
        <v>93</v>
      </c>
      <c r="C81" s="85">
        <v>0</v>
      </c>
      <c r="D81" s="85">
        <v>0</v>
      </c>
      <c r="E81" s="102">
        <f t="shared" si="9"/>
        <v>0</v>
      </c>
    </row>
    <row r="82" spans="2:5" ht="16.5" x14ac:dyDescent="0.25">
      <c r="B82" s="101" t="s">
        <v>36</v>
      </c>
      <c r="C82" s="85">
        <v>0</v>
      </c>
      <c r="D82" s="85">
        <v>0</v>
      </c>
      <c r="E82" s="102">
        <f t="shared" si="9"/>
        <v>0</v>
      </c>
    </row>
    <row r="83" spans="2:5" ht="16.5" x14ac:dyDescent="0.25">
      <c r="B83" s="101" t="s">
        <v>94</v>
      </c>
      <c r="C83" s="85">
        <v>0</v>
      </c>
      <c r="D83" s="85">
        <v>0</v>
      </c>
      <c r="E83" s="102">
        <f t="shared" si="9"/>
        <v>0</v>
      </c>
    </row>
    <row r="84" spans="2:5" ht="16.5" x14ac:dyDescent="0.25">
      <c r="B84" s="101" t="s">
        <v>76</v>
      </c>
      <c r="C84" s="85">
        <v>0</v>
      </c>
      <c r="D84" s="85">
        <v>0</v>
      </c>
      <c r="E84" s="102">
        <f t="shared" si="9"/>
        <v>0</v>
      </c>
    </row>
    <row r="85" spans="2:5" ht="16.5" x14ac:dyDescent="0.25">
      <c r="B85" s="101" t="s">
        <v>95</v>
      </c>
      <c r="C85" s="85">
        <v>0</v>
      </c>
      <c r="D85" s="85">
        <v>0</v>
      </c>
      <c r="E85" s="102">
        <f t="shared" si="9"/>
        <v>0</v>
      </c>
    </row>
    <row r="86" spans="2:5" ht="16.5" x14ac:dyDescent="0.25">
      <c r="B86" s="101" t="s">
        <v>96</v>
      </c>
      <c r="C86" s="85">
        <v>0</v>
      </c>
      <c r="D86" s="85">
        <v>0</v>
      </c>
      <c r="E86" s="102">
        <f t="shared" si="9"/>
        <v>0</v>
      </c>
    </row>
    <row r="87" spans="2:5" ht="16.5" x14ac:dyDescent="0.25">
      <c r="B87" s="101" t="s">
        <v>97</v>
      </c>
      <c r="C87" s="85">
        <v>0</v>
      </c>
      <c r="D87" s="85">
        <v>0</v>
      </c>
      <c r="E87" s="102">
        <f t="shared" si="9"/>
        <v>0</v>
      </c>
    </row>
    <row r="88" spans="2:5" ht="16.5" x14ac:dyDescent="0.25">
      <c r="B88" s="101" t="s">
        <v>98</v>
      </c>
      <c r="C88" s="85">
        <v>0</v>
      </c>
      <c r="D88" s="85">
        <v>0</v>
      </c>
      <c r="E88" s="102">
        <f t="shared" si="9"/>
        <v>0</v>
      </c>
    </row>
    <row r="89" spans="2:5" ht="16.5" x14ac:dyDescent="0.25">
      <c r="B89" s="101" t="s">
        <v>99</v>
      </c>
      <c r="C89" s="85">
        <v>0</v>
      </c>
      <c r="D89" s="85">
        <v>0</v>
      </c>
      <c r="E89" s="102">
        <f t="shared" si="9"/>
        <v>0</v>
      </c>
    </row>
    <row r="90" spans="2:5" ht="16.5" x14ac:dyDescent="0.25">
      <c r="B90" s="101" t="s">
        <v>39</v>
      </c>
      <c r="C90" s="85">
        <v>0</v>
      </c>
      <c r="D90" s="85">
        <v>0</v>
      </c>
      <c r="E90" s="102">
        <f t="shared" si="9"/>
        <v>0</v>
      </c>
    </row>
    <row r="91" spans="2:5" ht="16.5" x14ac:dyDescent="0.25">
      <c r="B91" s="101" t="s">
        <v>79</v>
      </c>
      <c r="C91" s="85">
        <v>0</v>
      </c>
      <c r="D91" s="85">
        <v>0</v>
      </c>
      <c r="E91" s="102">
        <f t="shared" si="9"/>
        <v>0</v>
      </c>
    </row>
    <row r="92" spans="2:5" ht="16.5" x14ac:dyDescent="0.25">
      <c r="B92" s="101" t="s">
        <v>100</v>
      </c>
      <c r="C92" s="85">
        <v>0</v>
      </c>
      <c r="D92" s="85">
        <v>0</v>
      </c>
      <c r="E92" s="102">
        <f t="shared" si="9"/>
        <v>0</v>
      </c>
    </row>
    <row r="93" spans="2:5" ht="16.5" x14ac:dyDescent="0.25">
      <c r="B93" s="101" t="s">
        <v>101</v>
      </c>
      <c r="C93" s="85">
        <v>0</v>
      </c>
      <c r="D93" s="85">
        <v>0</v>
      </c>
      <c r="E93" s="102">
        <f t="shared" si="9"/>
        <v>0</v>
      </c>
    </row>
    <row r="94" spans="2:5" ht="16.5" x14ac:dyDescent="0.25">
      <c r="B94" s="101" t="s">
        <v>102</v>
      </c>
      <c r="C94" s="85">
        <v>0</v>
      </c>
      <c r="D94" s="85">
        <v>0</v>
      </c>
      <c r="E94" s="102">
        <f t="shared" si="9"/>
        <v>0</v>
      </c>
    </row>
    <row r="95" spans="2:5" ht="16.5" x14ac:dyDescent="0.25">
      <c r="B95" s="101" t="s">
        <v>103</v>
      </c>
      <c r="C95" s="85">
        <v>0</v>
      </c>
      <c r="D95" s="85">
        <v>0</v>
      </c>
      <c r="E95" s="102">
        <f t="shared" si="9"/>
        <v>0</v>
      </c>
    </row>
    <row r="96" spans="2:5" ht="16.5" x14ac:dyDescent="0.25">
      <c r="B96" s="101" t="s">
        <v>68</v>
      </c>
      <c r="C96" s="85">
        <v>0</v>
      </c>
      <c r="D96" s="85">
        <v>0</v>
      </c>
      <c r="E96" s="102">
        <f t="shared" si="9"/>
        <v>0</v>
      </c>
    </row>
    <row r="97" spans="2:5" ht="16.5" x14ac:dyDescent="0.25">
      <c r="B97" s="101" t="s">
        <v>69</v>
      </c>
      <c r="C97" s="85">
        <v>0</v>
      </c>
      <c r="D97" s="85">
        <v>0</v>
      </c>
      <c r="E97" s="102">
        <f t="shared" si="9"/>
        <v>0</v>
      </c>
    </row>
    <row r="98" spans="2:5" ht="16.5" x14ac:dyDescent="0.25">
      <c r="B98" s="101" t="s">
        <v>70</v>
      </c>
      <c r="C98" s="85">
        <v>0</v>
      </c>
      <c r="D98" s="85">
        <v>0</v>
      </c>
      <c r="E98" s="102">
        <f t="shared" si="9"/>
        <v>0</v>
      </c>
    </row>
    <row r="99" spans="2:5" ht="16.5" x14ac:dyDescent="0.25">
      <c r="B99" s="101" t="s">
        <v>85</v>
      </c>
      <c r="C99" s="85">
        <v>0</v>
      </c>
      <c r="D99" s="85">
        <v>0</v>
      </c>
      <c r="E99" s="102">
        <f t="shared" si="9"/>
        <v>0</v>
      </c>
    </row>
    <row r="100" spans="2:5" ht="16.5" x14ac:dyDescent="0.25">
      <c r="B100" s="101" t="s">
        <v>86</v>
      </c>
      <c r="C100" s="85">
        <v>0</v>
      </c>
      <c r="D100" s="85">
        <v>0</v>
      </c>
      <c r="E100" s="102">
        <f t="shared" si="9"/>
        <v>0</v>
      </c>
    </row>
    <row r="101" spans="2:5" ht="16.5" x14ac:dyDescent="0.25">
      <c r="B101" s="101" t="s">
        <v>114</v>
      </c>
      <c r="C101" s="85">
        <v>0</v>
      </c>
      <c r="D101" s="85">
        <v>0</v>
      </c>
      <c r="E101" s="102">
        <f t="shared" si="9"/>
        <v>0</v>
      </c>
    </row>
    <row r="102" spans="2:5" ht="16.5" x14ac:dyDescent="0.25">
      <c r="B102" s="101" t="s">
        <v>115</v>
      </c>
      <c r="C102" s="85">
        <v>0</v>
      </c>
      <c r="D102" s="85">
        <v>0</v>
      </c>
      <c r="E102" s="102">
        <f t="shared" si="9"/>
        <v>0</v>
      </c>
    </row>
    <row r="103" spans="2:5" ht="16.5" x14ac:dyDescent="0.25">
      <c r="B103" s="101" t="s">
        <v>116</v>
      </c>
      <c r="C103" s="85">
        <v>0</v>
      </c>
      <c r="D103" s="85">
        <v>0</v>
      </c>
      <c r="E103" s="102">
        <f t="shared" si="9"/>
        <v>0</v>
      </c>
    </row>
    <row r="104" spans="2:5" ht="16.5" x14ac:dyDescent="0.25">
      <c r="B104" s="101"/>
      <c r="C104" s="105">
        <f>SUM(C75:C103)</f>
        <v>0</v>
      </c>
      <c r="D104" s="105">
        <f>SUM(D75:D103)</f>
        <v>0</v>
      </c>
      <c r="E104" s="104"/>
    </row>
    <row r="105" spans="2:5" ht="16.5" x14ac:dyDescent="0.25">
      <c r="B105" s="106"/>
      <c r="C105" s="104"/>
      <c r="D105" s="104"/>
      <c r="E105" s="104"/>
    </row>
    <row r="106" spans="2:5" ht="16.5" x14ac:dyDescent="0.25">
      <c r="B106" s="107" t="s">
        <v>72</v>
      </c>
      <c r="C106" s="108">
        <f>SUM(C72,C104)</f>
        <v>0</v>
      </c>
      <c r="D106" s="108">
        <f>SUM(D72,D104)</f>
        <v>0</v>
      </c>
      <c r="E106" s="109"/>
    </row>
  </sheetData>
  <sortState ref="B41:E66">
    <sortCondition ref="B41:B66"/>
  </sortState>
  <mergeCells count="6">
    <mergeCell ref="B10:B11"/>
    <mergeCell ref="C10:C11"/>
    <mergeCell ref="D10:D11"/>
    <mergeCell ref="B38:B39"/>
    <mergeCell ref="C38:C39"/>
    <mergeCell ref="D38:D39"/>
  </mergeCells>
  <conditionalFormatting sqref="E41:E73 E75:E99 E104:E106">
    <cfRule type="cellIs" dxfId="12" priority="13" operator="lessThan">
      <formula>0</formula>
    </cfRule>
  </conditionalFormatting>
  <conditionalFormatting sqref="E12:E15 E17:E19">
    <cfRule type="cellIs" dxfId="11" priority="12" operator="lessThan">
      <formula>0</formula>
    </cfRule>
  </conditionalFormatting>
  <conditionalFormatting sqref="E20:E23 E25:E27">
    <cfRule type="cellIs" dxfId="10" priority="11" operator="lessThan">
      <formula>0</formula>
    </cfRule>
  </conditionalFormatting>
  <conditionalFormatting sqref="E28:E31 E33:E34">
    <cfRule type="cellIs" dxfId="9" priority="10" operator="lessThan">
      <formula>0</formula>
    </cfRule>
  </conditionalFormatting>
  <conditionalFormatting sqref="E35">
    <cfRule type="cellIs" dxfId="8" priority="9" operator="lessThan">
      <formula>0</formula>
    </cfRule>
  </conditionalFormatting>
  <conditionalFormatting sqref="E40">
    <cfRule type="cellIs" dxfId="7" priority="8" operator="lessThan">
      <formula>0</formula>
    </cfRule>
  </conditionalFormatting>
  <conditionalFormatting sqref="E74">
    <cfRule type="cellIs" dxfId="6" priority="7" operator="lessThan">
      <formula>0</formula>
    </cfRule>
  </conditionalFormatting>
  <conditionalFormatting sqref="C7:E8">
    <cfRule type="cellIs" dxfId="5" priority="6" operator="lessThan">
      <formula>0</formula>
    </cfRule>
  </conditionalFormatting>
  <conditionalFormatting sqref="E5:E6">
    <cfRule type="cellIs" dxfId="4" priority="5" operator="lessThan">
      <formula>0</formula>
    </cfRule>
  </conditionalFormatting>
  <conditionalFormatting sqref="E100:E103">
    <cfRule type="cellIs" dxfId="3" priority="4" operator="lessThan">
      <formula>0</formula>
    </cfRule>
  </conditionalFormatting>
  <conditionalFormatting sqref="E16">
    <cfRule type="cellIs" dxfId="2" priority="3" operator="lessThan">
      <formula>0</formula>
    </cfRule>
  </conditionalFormatting>
  <conditionalFormatting sqref="E24">
    <cfRule type="cellIs" dxfId="1" priority="2" operator="lessThan">
      <formula>0</formula>
    </cfRule>
  </conditionalFormatting>
  <conditionalFormatting sqref="E32">
    <cfRule type="cellIs" dxfId="0" priority="1" operator="lessThan">
      <formula>0</formula>
    </cfRule>
  </conditionalFormatting>
  <pageMargins left="0.7" right="0.7" top="0.75" bottom="0.75" header="0.3" footer="0.3"/>
  <pageSetup scale="9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1"/>
  <sheetViews>
    <sheetView zoomScale="131" workbookViewId="0">
      <selection activeCell="T21" sqref="T21"/>
    </sheetView>
  </sheetViews>
  <sheetFormatPr defaultColWidth="11" defaultRowHeight="15.75" x14ac:dyDescent="0.25"/>
  <cols>
    <col min="1" max="1" width="4.625" customWidth="1"/>
    <col min="2" max="2" width="41" customWidth="1"/>
  </cols>
  <sheetData>
    <row r="2" spans="1:28" x14ac:dyDescent="0.25">
      <c r="B2" s="24" t="s">
        <v>47</v>
      </c>
    </row>
    <row r="4" spans="1:28" s="25" customFormat="1" ht="12.75" x14ac:dyDescent="0.2">
      <c r="C4" s="114" t="s">
        <v>0</v>
      </c>
      <c r="D4" s="114"/>
      <c r="E4" s="115" t="s">
        <v>1</v>
      </c>
      <c r="F4" s="115"/>
      <c r="G4" s="114" t="s">
        <v>2</v>
      </c>
      <c r="H4" s="114"/>
      <c r="I4" s="115" t="s">
        <v>3</v>
      </c>
      <c r="J4" s="115"/>
      <c r="K4" s="114" t="s">
        <v>4</v>
      </c>
      <c r="L4" s="114"/>
      <c r="M4" s="115" t="s">
        <v>5</v>
      </c>
      <c r="N4" s="115"/>
      <c r="O4" s="114" t="s">
        <v>6</v>
      </c>
      <c r="P4" s="114"/>
      <c r="Q4" s="115" t="s">
        <v>7</v>
      </c>
      <c r="R4" s="115"/>
      <c r="S4" s="114" t="s">
        <v>8</v>
      </c>
      <c r="T4" s="114"/>
      <c r="U4" s="115" t="s">
        <v>9</v>
      </c>
      <c r="V4" s="115"/>
      <c r="W4" s="114" t="s">
        <v>10</v>
      </c>
      <c r="X4" s="114"/>
      <c r="Y4" s="115" t="s">
        <v>11</v>
      </c>
      <c r="Z4" s="115"/>
      <c r="AA4" s="114" t="s">
        <v>25</v>
      </c>
      <c r="AB4" s="114"/>
    </row>
    <row r="5" spans="1:28" x14ac:dyDescent="0.25">
      <c r="C5" s="1" t="s">
        <v>24</v>
      </c>
      <c r="D5" s="2" t="s">
        <v>12</v>
      </c>
      <c r="E5" s="3" t="s">
        <v>24</v>
      </c>
      <c r="F5" s="4" t="s">
        <v>12</v>
      </c>
      <c r="G5" s="1" t="s">
        <v>24</v>
      </c>
      <c r="H5" s="2" t="s">
        <v>12</v>
      </c>
      <c r="I5" s="3" t="s">
        <v>24</v>
      </c>
      <c r="J5" s="4" t="s">
        <v>12</v>
      </c>
      <c r="K5" s="1" t="s">
        <v>24</v>
      </c>
      <c r="L5" s="2" t="s">
        <v>12</v>
      </c>
      <c r="M5" s="3" t="s">
        <v>24</v>
      </c>
      <c r="N5" s="4" t="s">
        <v>12</v>
      </c>
      <c r="O5" s="1" t="s">
        <v>24</v>
      </c>
      <c r="P5" s="2" t="s">
        <v>12</v>
      </c>
      <c r="Q5" s="3" t="s">
        <v>24</v>
      </c>
      <c r="R5" s="4" t="s">
        <v>12</v>
      </c>
      <c r="S5" s="1" t="s">
        <v>24</v>
      </c>
      <c r="T5" s="2" t="s">
        <v>12</v>
      </c>
      <c r="U5" s="3" t="s">
        <v>24</v>
      </c>
      <c r="V5" s="4" t="s">
        <v>12</v>
      </c>
      <c r="W5" s="1" t="s">
        <v>24</v>
      </c>
      <c r="X5" s="2" t="s">
        <v>12</v>
      </c>
      <c r="Y5" s="3" t="s">
        <v>24</v>
      </c>
      <c r="Z5" s="4" t="s">
        <v>12</v>
      </c>
      <c r="AA5" s="1" t="s">
        <v>24</v>
      </c>
      <c r="AB5" s="2" t="s">
        <v>12</v>
      </c>
    </row>
    <row r="6" spans="1:28" x14ac:dyDescent="0.25">
      <c r="A6" s="19"/>
      <c r="B6" s="5" t="s">
        <v>26</v>
      </c>
      <c r="C6" s="65">
        <v>0</v>
      </c>
      <c r="D6" s="66">
        <v>0</v>
      </c>
      <c r="E6" s="67">
        <f>C51</f>
        <v>0</v>
      </c>
      <c r="F6" s="68">
        <f>D51</f>
        <v>0</v>
      </c>
      <c r="G6" s="65">
        <f>E51</f>
        <v>0</v>
      </c>
      <c r="H6" s="66">
        <f>F51</f>
        <v>0</v>
      </c>
      <c r="I6" s="67">
        <f>G51</f>
        <v>0</v>
      </c>
      <c r="J6" s="68">
        <f t="shared" ref="J6" si="0">H51</f>
        <v>0</v>
      </c>
      <c r="K6" s="65">
        <f>I51</f>
        <v>0</v>
      </c>
      <c r="L6" s="66">
        <f>J51</f>
        <v>0</v>
      </c>
      <c r="M6" s="67">
        <f t="shared" ref="M6:N6" si="1">K51</f>
        <v>0</v>
      </c>
      <c r="N6" s="68">
        <f t="shared" si="1"/>
        <v>0</v>
      </c>
      <c r="O6" s="65">
        <f>M51</f>
        <v>0</v>
      </c>
      <c r="P6" s="66">
        <f>N51</f>
        <v>0</v>
      </c>
      <c r="Q6" s="67">
        <f t="shared" ref="Q6:R6" si="2">O51</f>
        <v>0</v>
      </c>
      <c r="R6" s="68">
        <f t="shared" si="2"/>
        <v>0</v>
      </c>
      <c r="S6" s="65">
        <f>Q51</f>
        <v>0</v>
      </c>
      <c r="T6" s="66">
        <f>R51</f>
        <v>0</v>
      </c>
      <c r="U6" s="67">
        <f t="shared" ref="U6:V6" si="3">S51</f>
        <v>0</v>
      </c>
      <c r="V6" s="68">
        <f t="shared" si="3"/>
        <v>0</v>
      </c>
      <c r="W6" s="65">
        <f>U51</f>
        <v>0</v>
      </c>
      <c r="X6" s="66">
        <f>V51</f>
        <v>0</v>
      </c>
      <c r="Y6" s="67">
        <f t="shared" ref="Y6:Z6" si="4">W51</f>
        <v>0</v>
      </c>
      <c r="Z6" s="69">
        <f t="shared" si="4"/>
        <v>0</v>
      </c>
      <c r="AA6" s="70">
        <f>Y6+W6+U6+S6+Q6+O6+M6+K6+I6+G6+E6+C6</f>
        <v>0</v>
      </c>
      <c r="AB6" s="71">
        <f>Z6+X6+V6+T6+R6+P6+N6+L6+J6+H6+F6+D6</f>
        <v>0</v>
      </c>
    </row>
    <row r="8" spans="1:28" ht="16.5" x14ac:dyDescent="0.25">
      <c r="B8" s="6" t="s">
        <v>31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/>
      <c r="AB8" s="9"/>
    </row>
    <row r="9" spans="1:28" x14ac:dyDescent="0.25">
      <c r="B9" s="20" t="s">
        <v>27</v>
      </c>
      <c r="C9" s="26">
        <v>0</v>
      </c>
      <c r="D9" s="27">
        <v>0</v>
      </c>
      <c r="E9" s="28">
        <v>0</v>
      </c>
      <c r="F9" s="29">
        <v>0</v>
      </c>
      <c r="G9" s="26">
        <v>0</v>
      </c>
      <c r="H9" s="27">
        <v>0</v>
      </c>
      <c r="I9" s="28">
        <v>0</v>
      </c>
      <c r="J9" s="29">
        <v>0</v>
      </c>
      <c r="K9" s="26">
        <v>0</v>
      </c>
      <c r="L9" s="27">
        <v>0</v>
      </c>
      <c r="M9" s="28">
        <v>0</v>
      </c>
      <c r="N9" s="29">
        <v>0</v>
      </c>
      <c r="O9" s="26">
        <v>0</v>
      </c>
      <c r="P9" s="27">
        <v>0</v>
      </c>
      <c r="Q9" s="28">
        <v>0</v>
      </c>
      <c r="R9" s="29">
        <v>0</v>
      </c>
      <c r="S9" s="26">
        <v>0</v>
      </c>
      <c r="T9" s="27">
        <v>0</v>
      </c>
      <c r="U9" s="28">
        <v>0</v>
      </c>
      <c r="V9" s="29">
        <v>0</v>
      </c>
      <c r="W9" s="26">
        <v>0</v>
      </c>
      <c r="X9" s="27">
        <v>0</v>
      </c>
      <c r="Y9" s="28">
        <v>0</v>
      </c>
      <c r="Z9" s="30">
        <v>0</v>
      </c>
      <c r="AA9" s="27">
        <f>Y9+W9+U9+S9+Q9+O9+M9+K9+I9+G9+E9+C9</f>
        <v>0</v>
      </c>
      <c r="AB9" s="31">
        <f>Z9+X9+V9+T9+R9+P9+N9+L9+J9+H9+F9+D9</f>
        <v>0</v>
      </c>
    </row>
    <row r="10" spans="1:28" x14ac:dyDescent="0.25">
      <c r="B10" s="21" t="s">
        <v>28</v>
      </c>
      <c r="C10" s="26">
        <v>0</v>
      </c>
      <c r="D10" s="27">
        <v>0</v>
      </c>
      <c r="E10" s="28">
        <v>0</v>
      </c>
      <c r="F10" s="29">
        <v>0</v>
      </c>
      <c r="G10" s="26">
        <v>0</v>
      </c>
      <c r="H10" s="27">
        <v>0</v>
      </c>
      <c r="I10" s="28">
        <v>0</v>
      </c>
      <c r="J10" s="29">
        <v>0</v>
      </c>
      <c r="K10" s="26">
        <v>0</v>
      </c>
      <c r="L10" s="27">
        <v>0</v>
      </c>
      <c r="M10" s="28">
        <v>0</v>
      </c>
      <c r="N10" s="29">
        <v>0</v>
      </c>
      <c r="O10" s="26">
        <v>0</v>
      </c>
      <c r="P10" s="27">
        <v>0</v>
      </c>
      <c r="Q10" s="28">
        <v>0</v>
      </c>
      <c r="R10" s="29">
        <v>0</v>
      </c>
      <c r="S10" s="26">
        <v>0</v>
      </c>
      <c r="T10" s="27">
        <v>0</v>
      </c>
      <c r="U10" s="28">
        <v>0</v>
      </c>
      <c r="V10" s="29">
        <v>0</v>
      </c>
      <c r="W10" s="26">
        <v>0</v>
      </c>
      <c r="X10" s="27">
        <v>0</v>
      </c>
      <c r="Y10" s="28">
        <v>0</v>
      </c>
      <c r="Z10" s="30">
        <v>0</v>
      </c>
      <c r="AA10" s="27">
        <f t="shared" ref="AA10:AA16" si="5">Y10+W10+U10+S10+Q10+O10+M10+K10+I10+G10+E10+C10</f>
        <v>0</v>
      </c>
      <c r="AB10" s="31">
        <f t="shared" ref="AB10:AB16" si="6">Z10+X10+V10+T10+R10+P10+N10+L10+J10+H10+F10+D10</f>
        <v>0</v>
      </c>
    </row>
    <row r="11" spans="1:28" x14ac:dyDescent="0.25">
      <c r="B11" s="21" t="s">
        <v>29</v>
      </c>
      <c r="C11" s="26">
        <v>0</v>
      </c>
      <c r="D11" s="27">
        <v>0</v>
      </c>
      <c r="E11" s="28">
        <v>0</v>
      </c>
      <c r="F11" s="29">
        <v>0</v>
      </c>
      <c r="G11" s="26">
        <v>0</v>
      </c>
      <c r="H11" s="27">
        <v>0</v>
      </c>
      <c r="I11" s="28">
        <v>0</v>
      </c>
      <c r="J11" s="29">
        <v>0</v>
      </c>
      <c r="K11" s="26">
        <v>0</v>
      </c>
      <c r="L11" s="27">
        <v>0</v>
      </c>
      <c r="M11" s="28">
        <v>0</v>
      </c>
      <c r="N11" s="29">
        <v>0</v>
      </c>
      <c r="O11" s="26">
        <v>0</v>
      </c>
      <c r="P11" s="27">
        <v>0</v>
      </c>
      <c r="Q11" s="28">
        <v>0</v>
      </c>
      <c r="R11" s="29">
        <v>0</v>
      </c>
      <c r="S11" s="26">
        <v>0</v>
      </c>
      <c r="T11" s="27">
        <v>0</v>
      </c>
      <c r="U11" s="28">
        <v>0</v>
      </c>
      <c r="V11" s="29">
        <v>0</v>
      </c>
      <c r="W11" s="26">
        <v>0</v>
      </c>
      <c r="X11" s="27">
        <v>0</v>
      </c>
      <c r="Y11" s="28">
        <v>0</v>
      </c>
      <c r="Z11" s="30">
        <v>0</v>
      </c>
      <c r="AA11" s="27">
        <f t="shared" si="5"/>
        <v>0</v>
      </c>
      <c r="AB11" s="31">
        <f t="shared" si="6"/>
        <v>0</v>
      </c>
    </row>
    <row r="12" spans="1:28" x14ac:dyDescent="0.25">
      <c r="B12" s="22" t="s">
        <v>30</v>
      </c>
      <c r="C12" s="26">
        <v>0</v>
      </c>
      <c r="D12" s="27">
        <v>0</v>
      </c>
      <c r="E12" s="28">
        <v>0</v>
      </c>
      <c r="F12" s="29">
        <v>0</v>
      </c>
      <c r="G12" s="26">
        <v>0</v>
      </c>
      <c r="H12" s="27">
        <v>0</v>
      </c>
      <c r="I12" s="28">
        <v>0</v>
      </c>
      <c r="J12" s="29">
        <v>0</v>
      </c>
      <c r="K12" s="26">
        <v>0</v>
      </c>
      <c r="L12" s="27">
        <v>0</v>
      </c>
      <c r="M12" s="28">
        <v>0</v>
      </c>
      <c r="N12" s="29">
        <v>0</v>
      </c>
      <c r="O12" s="26">
        <v>0</v>
      </c>
      <c r="P12" s="27">
        <v>0</v>
      </c>
      <c r="Q12" s="28">
        <v>0</v>
      </c>
      <c r="R12" s="29">
        <v>0</v>
      </c>
      <c r="S12" s="26">
        <v>0</v>
      </c>
      <c r="T12" s="27">
        <v>0</v>
      </c>
      <c r="U12" s="28">
        <v>0</v>
      </c>
      <c r="V12" s="29">
        <v>0</v>
      </c>
      <c r="W12" s="26">
        <v>0</v>
      </c>
      <c r="X12" s="27">
        <v>0</v>
      </c>
      <c r="Y12" s="28">
        <v>0</v>
      </c>
      <c r="Z12" s="30">
        <v>0</v>
      </c>
      <c r="AA12" s="27">
        <f t="shared" si="5"/>
        <v>0</v>
      </c>
      <c r="AB12" s="31">
        <f t="shared" si="6"/>
        <v>0</v>
      </c>
    </row>
    <row r="13" spans="1:28" x14ac:dyDescent="0.25">
      <c r="B13" s="22" t="s">
        <v>13</v>
      </c>
      <c r="C13" s="26">
        <v>0</v>
      </c>
      <c r="D13" s="27">
        <v>0</v>
      </c>
      <c r="E13" s="28">
        <v>0</v>
      </c>
      <c r="F13" s="29">
        <v>0</v>
      </c>
      <c r="G13" s="26">
        <v>0</v>
      </c>
      <c r="H13" s="27">
        <v>0</v>
      </c>
      <c r="I13" s="28">
        <v>0</v>
      </c>
      <c r="J13" s="29">
        <v>0</v>
      </c>
      <c r="K13" s="26">
        <v>0</v>
      </c>
      <c r="L13" s="27">
        <v>0</v>
      </c>
      <c r="M13" s="28">
        <v>0</v>
      </c>
      <c r="N13" s="29">
        <v>0</v>
      </c>
      <c r="O13" s="26">
        <v>0</v>
      </c>
      <c r="P13" s="27">
        <v>0</v>
      </c>
      <c r="Q13" s="28">
        <v>0</v>
      </c>
      <c r="R13" s="29">
        <v>0</v>
      </c>
      <c r="S13" s="26">
        <v>0</v>
      </c>
      <c r="T13" s="27">
        <v>0</v>
      </c>
      <c r="U13" s="28">
        <v>0</v>
      </c>
      <c r="V13" s="29">
        <v>0</v>
      </c>
      <c r="W13" s="26">
        <v>0</v>
      </c>
      <c r="X13" s="27">
        <v>0</v>
      </c>
      <c r="Y13" s="28">
        <v>0</v>
      </c>
      <c r="Z13" s="30">
        <v>0</v>
      </c>
      <c r="AA13" s="27">
        <f t="shared" si="5"/>
        <v>0</v>
      </c>
      <c r="AB13" s="31">
        <f t="shared" si="6"/>
        <v>0</v>
      </c>
    </row>
    <row r="14" spans="1:28" x14ac:dyDescent="0.25">
      <c r="B14" s="22" t="s">
        <v>14</v>
      </c>
      <c r="C14" s="26">
        <v>0</v>
      </c>
      <c r="D14" s="27">
        <v>0</v>
      </c>
      <c r="E14" s="28">
        <v>0</v>
      </c>
      <c r="F14" s="29">
        <v>0</v>
      </c>
      <c r="G14" s="26">
        <v>0</v>
      </c>
      <c r="H14" s="27">
        <v>0</v>
      </c>
      <c r="I14" s="28">
        <v>0</v>
      </c>
      <c r="J14" s="29">
        <v>0</v>
      </c>
      <c r="K14" s="26">
        <v>0</v>
      </c>
      <c r="L14" s="27">
        <v>0</v>
      </c>
      <c r="M14" s="28">
        <v>0</v>
      </c>
      <c r="N14" s="29">
        <v>0</v>
      </c>
      <c r="O14" s="26">
        <v>0</v>
      </c>
      <c r="P14" s="27">
        <v>0</v>
      </c>
      <c r="Q14" s="28">
        <v>0</v>
      </c>
      <c r="R14" s="29">
        <v>0</v>
      </c>
      <c r="S14" s="26">
        <v>0</v>
      </c>
      <c r="T14" s="27">
        <v>0</v>
      </c>
      <c r="U14" s="28">
        <v>0</v>
      </c>
      <c r="V14" s="29">
        <v>0</v>
      </c>
      <c r="W14" s="26">
        <v>0</v>
      </c>
      <c r="X14" s="27">
        <v>0</v>
      </c>
      <c r="Y14" s="28">
        <v>0</v>
      </c>
      <c r="Z14" s="30">
        <v>0</v>
      </c>
      <c r="AA14" s="27">
        <f t="shared" si="5"/>
        <v>0</v>
      </c>
      <c r="AB14" s="31">
        <f t="shared" si="6"/>
        <v>0</v>
      </c>
    </row>
    <row r="15" spans="1:28" x14ac:dyDescent="0.25">
      <c r="B15" s="22" t="s">
        <v>14</v>
      </c>
      <c r="C15" s="26">
        <v>0</v>
      </c>
      <c r="D15" s="27">
        <v>0</v>
      </c>
      <c r="E15" s="28">
        <v>0</v>
      </c>
      <c r="F15" s="29">
        <v>0</v>
      </c>
      <c r="G15" s="26">
        <v>0</v>
      </c>
      <c r="H15" s="27">
        <v>0</v>
      </c>
      <c r="I15" s="28">
        <v>0</v>
      </c>
      <c r="J15" s="29">
        <v>0</v>
      </c>
      <c r="K15" s="26">
        <v>0</v>
      </c>
      <c r="L15" s="27">
        <v>0</v>
      </c>
      <c r="M15" s="28">
        <v>0</v>
      </c>
      <c r="N15" s="29">
        <v>0</v>
      </c>
      <c r="O15" s="26">
        <v>0</v>
      </c>
      <c r="P15" s="27">
        <v>0</v>
      </c>
      <c r="Q15" s="28">
        <v>0</v>
      </c>
      <c r="R15" s="29">
        <v>0</v>
      </c>
      <c r="S15" s="26">
        <v>0</v>
      </c>
      <c r="T15" s="27">
        <v>0</v>
      </c>
      <c r="U15" s="28">
        <v>0</v>
      </c>
      <c r="V15" s="29">
        <v>0</v>
      </c>
      <c r="W15" s="26">
        <v>0</v>
      </c>
      <c r="X15" s="27">
        <v>0</v>
      </c>
      <c r="Y15" s="28">
        <v>0</v>
      </c>
      <c r="Z15" s="30">
        <v>0</v>
      </c>
      <c r="AA15" s="27">
        <f t="shared" si="5"/>
        <v>0</v>
      </c>
      <c r="AB15" s="31">
        <f t="shared" si="6"/>
        <v>0</v>
      </c>
    </row>
    <row r="16" spans="1:28" ht="16.5" thickBot="1" x14ac:dyDescent="0.3">
      <c r="B16" s="23" t="s">
        <v>14</v>
      </c>
      <c r="C16" s="26">
        <v>0</v>
      </c>
      <c r="D16" s="27">
        <v>0</v>
      </c>
      <c r="E16" s="28">
        <v>0</v>
      </c>
      <c r="F16" s="29">
        <v>0</v>
      </c>
      <c r="G16" s="26">
        <v>0</v>
      </c>
      <c r="H16" s="27">
        <v>0</v>
      </c>
      <c r="I16" s="28">
        <v>0</v>
      </c>
      <c r="J16" s="29">
        <v>0</v>
      </c>
      <c r="K16" s="26">
        <v>0</v>
      </c>
      <c r="L16" s="27">
        <v>0</v>
      </c>
      <c r="M16" s="28">
        <v>0</v>
      </c>
      <c r="N16" s="29">
        <v>0</v>
      </c>
      <c r="O16" s="26">
        <v>0</v>
      </c>
      <c r="P16" s="27">
        <v>0</v>
      </c>
      <c r="Q16" s="28">
        <v>0</v>
      </c>
      <c r="R16" s="29">
        <v>0</v>
      </c>
      <c r="S16" s="26">
        <v>0</v>
      </c>
      <c r="T16" s="27">
        <v>0</v>
      </c>
      <c r="U16" s="28">
        <v>0</v>
      </c>
      <c r="V16" s="29">
        <v>0</v>
      </c>
      <c r="W16" s="26">
        <v>0</v>
      </c>
      <c r="X16" s="27">
        <v>0</v>
      </c>
      <c r="Y16" s="28">
        <v>0</v>
      </c>
      <c r="Z16" s="30">
        <v>0</v>
      </c>
      <c r="AA16" s="27">
        <f t="shared" si="5"/>
        <v>0</v>
      </c>
      <c r="AB16" s="31">
        <f t="shared" si="6"/>
        <v>0</v>
      </c>
    </row>
    <row r="17" spans="2:28" x14ac:dyDescent="0.25">
      <c r="B17" s="10" t="s">
        <v>15</v>
      </c>
      <c r="C17" s="32">
        <f t="shared" ref="C17:AB17" si="7">SUM(C9:C16)</f>
        <v>0</v>
      </c>
      <c r="D17" s="33">
        <f t="shared" si="7"/>
        <v>0</v>
      </c>
      <c r="E17" s="34">
        <f t="shared" si="7"/>
        <v>0</v>
      </c>
      <c r="F17" s="35">
        <f t="shared" si="7"/>
        <v>0</v>
      </c>
      <c r="G17" s="32">
        <f t="shared" si="7"/>
        <v>0</v>
      </c>
      <c r="H17" s="33">
        <f t="shared" si="7"/>
        <v>0</v>
      </c>
      <c r="I17" s="34">
        <f t="shared" si="7"/>
        <v>0</v>
      </c>
      <c r="J17" s="35">
        <f t="shared" si="7"/>
        <v>0</v>
      </c>
      <c r="K17" s="32">
        <f t="shared" si="7"/>
        <v>0</v>
      </c>
      <c r="L17" s="33">
        <f t="shared" si="7"/>
        <v>0</v>
      </c>
      <c r="M17" s="34">
        <f t="shared" si="7"/>
        <v>0</v>
      </c>
      <c r="N17" s="35">
        <f t="shared" si="7"/>
        <v>0</v>
      </c>
      <c r="O17" s="32">
        <f t="shared" si="7"/>
        <v>0</v>
      </c>
      <c r="P17" s="33">
        <f t="shared" si="7"/>
        <v>0</v>
      </c>
      <c r="Q17" s="34">
        <f t="shared" si="7"/>
        <v>0</v>
      </c>
      <c r="R17" s="35">
        <f t="shared" si="7"/>
        <v>0</v>
      </c>
      <c r="S17" s="32">
        <f t="shared" si="7"/>
        <v>0</v>
      </c>
      <c r="T17" s="33">
        <f t="shared" si="7"/>
        <v>0</v>
      </c>
      <c r="U17" s="34">
        <f t="shared" si="7"/>
        <v>0</v>
      </c>
      <c r="V17" s="35">
        <f t="shared" si="7"/>
        <v>0</v>
      </c>
      <c r="W17" s="32">
        <f t="shared" si="7"/>
        <v>0</v>
      </c>
      <c r="X17" s="33">
        <f t="shared" si="7"/>
        <v>0</v>
      </c>
      <c r="Y17" s="34">
        <f t="shared" si="7"/>
        <v>0</v>
      </c>
      <c r="Z17" s="36">
        <f t="shared" si="7"/>
        <v>0</v>
      </c>
      <c r="AA17" s="33">
        <f t="shared" si="7"/>
        <v>0</v>
      </c>
      <c r="AB17" s="37">
        <f t="shared" si="7"/>
        <v>0</v>
      </c>
    </row>
    <row r="18" spans="2:28" x14ac:dyDescent="0.25">
      <c r="B18" s="11" t="s">
        <v>16</v>
      </c>
      <c r="C18" s="38">
        <f t="shared" ref="C18:AB18" si="8">C6+C17</f>
        <v>0</v>
      </c>
      <c r="D18" s="39">
        <f t="shared" si="8"/>
        <v>0</v>
      </c>
      <c r="E18" s="40">
        <f t="shared" si="8"/>
        <v>0</v>
      </c>
      <c r="F18" s="41">
        <f t="shared" si="8"/>
        <v>0</v>
      </c>
      <c r="G18" s="38">
        <f>G6+G17</f>
        <v>0</v>
      </c>
      <c r="H18" s="39">
        <f t="shared" si="8"/>
        <v>0</v>
      </c>
      <c r="I18" s="40">
        <f t="shared" si="8"/>
        <v>0</v>
      </c>
      <c r="J18" s="41">
        <f t="shared" si="8"/>
        <v>0</v>
      </c>
      <c r="K18" s="38">
        <f t="shared" si="8"/>
        <v>0</v>
      </c>
      <c r="L18" s="39">
        <f t="shared" si="8"/>
        <v>0</v>
      </c>
      <c r="M18" s="40">
        <f t="shared" si="8"/>
        <v>0</v>
      </c>
      <c r="N18" s="41">
        <f t="shared" si="8"/>
        <v>0</v>
      </c>
      <c r="O18" s="38">
        <f t="shared" si="8"/>
        <v>0</v>
      </c>
      <c r="P18" s="39">
        <f t="shared" si="8"/>
        <v>0</v>
      </c>
      <c r="Q18" s="40">
        <f t="shared" si="8"/>
        <v>0</v>
      </c>
      <c r="R18" s="41">
        <f t="shared" si="8"/>
        <v>0</v>
      </c>
      <c r="S18" s="38">
        <f t="shared" si="8"/>
        <v>0</v>
      </c>
      <c r="T18" s="39">
        <f t="shared" si="8"/>
        <v>0</v>
      </c>
      <c r="U18" s="40">
        <f t="shared" si="8"/>
        <v>0</v>
      </c>
      <c r="V18" s="41">
        <f t="shared" si="8"/>
        <v>0</v>
      </c>
      <c r="W18" s="38">
        <f t="shared" si="8"/>
        <v>0</v>
      </c>
      <c r="X18" s="39">
        <f t="shared" si="8"/>
        <v>0</v>
      </c>
      <c r="Y18" s="40">
        <f t="shared" si="8"/>
        <v>0</v>
      </c>
      <c r="Z18" s="42">
        <f t="shared" si="8"/>
        <v>0</v>
      </c>
      <c r="AA18" s="39">
        <f t="shared" si="8"/>
        <v>0</v>
      </c>
      <c r="AB18" s="43">
        <f t="shared" si="8"/>
        <v>0</v>
      </c>
    </row>
    <row r="19" spans="2:28" x14ac:dyDescent="0.25">
      <c r="B19" s="12"/>
      <c r="C19" s="13"/>
      <c r="D19" s="13"/>
      <c r="E19" s="13"/>
      <c r="F19" s="14"/>
      <c r="G19" s="13"/>
      <c r="H19" s="13"/>
      <c r="I19" s="13"/>
      <c r="J19" s="14"/>
      <c r="K19" s="13"/>
      <c r="L19" s="13"/>
      <c r="M19" s="13"/>
      <c r="N19" s="14"/>
      <c r="O19" s="13"/>
      <c r="P19" s="13"/>
      <c r="Q19" s="13"/>
      <c r="R19" s="14"/>
      <c r="S19" s="13"/>
      <c r="T19" s="13"/>
      <c r="U19" s="13"/>
      <c r="V19" s="14"/>
      <c r="W19" s="13"/>
      <c r="X19" s="13"/>
      <c r="Y19" s="13"/>
      <c r="Z19" s="14"/>
      <c r="AA19" s="14"/>
      <c r="AB19" s="14"/>
    </row>
    <row r="20" spans="2:28" x14ac:dyDescent="0.25">
      <c r="B20" s="15" t="s">
        <v>17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</row>
    <row r="21" spans="2:28" x14ac:dyDescent="0.25">
      <c r="B21" s="72" t="s">
        <v>40</v>
      </c>
      <c r="C21" s="26">
        <v>0</v>
      </c>
      <c r="D21" s="27">
        <v>0</v>
      </c>
      <c r="E21" s="28">
        <v>0</v>
      </c>
      <c r="F21" s="29">
        <v>0</v>
      </c>
      <c r="G21" s="26">
        <v>0</v>
      </c>
      <c r="H21" s="27">
        <v>0</v>
      </c>
      <c r="I21" s="28">
        <v>0</v>
      </c>
      <c r="J21" s="29">
        <v>0</v>
      </c>
      <c r="K21" s="26">
        <v>0</v>
      </c>
      <c r="L21" s="27">
        <v>0</v>
      </c>
      <c r="M21" s="28">
        <v>0</v>
      </c>
      <c r="N21" s="29">
        <v>0</v>
      </c>
      <c r="O21" s="26">
        <v>0</v>
      </c>
      <c r="P21" s="27">
        <v>0</v>
      </c>
      <c r="Q21" s="28">
        <v>0</v>
      </c>
      <c r="R21" s="29">
        <v>0</v>
      </c>
      <c r="S21" s="26">
        <v>0</v>
      </c>
      <c r="T21" s="27">
        <v>0</v>
      </c>
      <c r="U21" s="28">
        <v>0</v>
      </c>
      <c r="V21" s="29">
        <v>0</v>
      </c>
      <c r="W21" s="26">
        <v>0</v>
      </c>
      <c r="X21" s="27">
        <v>0</v>
      </c>
      <c r="Y21" s="28">
        <v>0</v>
      </c>
      <c r="Z21" s="44">
        <v>0</v>
      </c>
      <c r="AA21" s="27">
        <f>Y21+W21+U21+S21+Q21+O21+M21+K21+I21+G21+E21+C21</f>
        <v>0</v>
      </c>
      <c r="AB21" s="31">
        <f>Z21+X21+V21+T21+R21+P21+N21+L21+J21+H21+F21+D21</f>
        <v>0</v>
      </c>
    </row>
    <row r="22" spans="2:28" x14ac:dyDescent="0.25">
      <c r="B22" s="72" t="s">
        <v>46</v>
      </c>
      <c r="C22" s="26">
        <v>0</v>
      </c>
      <c r="D22" s="27">
        <v>0</v>
      </c>
      <c r="E22" s="28">
        <v>0</v>
      </c>
      <c r="F22" s="29">
        <v>0</v>
      </c>
      <c r="G22" s="26">
        <v>0</v>
      </c>
      <c r="H22" s="27">
        <v>0</v>
      </c>
      <c r="I22" s="28">
        <v>0</v>
      </c>
      <c r="J22" s="29">
        <v>0</v>
      </c>
      <c r="K22" s="26">
        <v>0</v>
      </c>
      <c r="L22" s="27">
        <v>0</v>
      </c>
      <c r="M22" s="28">
        <v>0</v>
      </c>
      <c r="N22" s="29">
        <v>0</v>
      </c>
      <c r="O22" s="26">
        <v>0</v>
      </c>
      <c r="P22" s="27">
        <v>0</v>
      </c>
      <c r="Q22" s="28">
        <v>0</v>
      </c>
      <c r="R22" s="29">
        <v>0</v>
      </c>
      <c r="S22" s="26">
        <v>0</v>
      </c>
      <c r="T22" s="27">
        <v>0</v>
      </c>
      <c r="U22" s="28">
        <v>0</v>
      </c>
      <c r="V22" s="29">
        <v>0</v>
      </c>
      <c r="W22" s="26">
        <v>0</v>
      </c>
      <c r="X22" s="27">
        <v>0</v>
      </c>
      <c r="Y22" s="28">
        <v>0</v>
      </c>
      <c r="Z22" s="44">
        <v>0</v>
      </c>
      <c r="AA22" s="27">
        <f>Y22+W22+U22+S22+Q22+O22+M22+K22+I22+G22+E22+C22</f>
        <v>0</v>
      </c>
      <c r="AB22" s="31">
        <f>Z22+X22+V22+T22+R22+P22+N22+L22+J22+H22+F22+D22</f>
        <v>0</v>
      </c>
    </row>
    <row r="23" spans="2:28" x14ac:dyDescent="0.25">
      <c r="B23" s="22" t="s">
        <v>42</v>
      </c>
      <c r="C23" s="26">
        <v>0</v>
      </c>
      <c r="D23" s="27">
        <v>0</v>
      </c>
      <c r="E23" s="28">
        <v>0</v>
      </c>
      <c r="F23" s="29">
        <v>0</v>
      </c>
      <c r="G23" s="26">
        <v>0</v>
      </c>
      <c r="H23" s="27">
        <v>0</v>
      </c>
      <c r="I23" s="28">
        <v>0</v>
      </c>
      <c r="J23" s="29">
        <v>0</v>
      </c>
      <c r="K23" s="26">
        <v>0</v>
      </c>
      <c r="L23" s="27">
        <v>0</v>
      </c>
      <c r="M23" s="28">
        <v>0</v>
      </c>
      <c r="N23" s="29">
        <v>0</v>
      </c>
      <c r="O23" s="26">
        <v>0</v>
      </c>
      <c r="P23" s="27">
        <v>0</v>
      </c>
      <c r="Q23" s="28">
        <v>0</v>
      </c>
      <c r="R23" s="29">
        <v>0</v>
      </c>
      <c r="S23" s="26">
        <v>0</v>
      </c>
      <c r="T23" s="27">
        <v>0</v>
      </c>
      <c r="U23" s="28">
        <v>0</v>
      </c>
      <c r="V23" s="29">
        <v>0</v>
      </c>
      <c r="W23" s="26">
        <v>0</v>
      </c>
      <c r="X23" s="27">
        <v>0</v>
      </c>
      <c r="Y23" s="28">
        <v>0</v>
      </c>
      <c r="Z23" s="30">
        <v>0</v>
      </c>
      <c r="AA23" s="45">
        <f t="shared" ref="AA23:AB23" si="9">Y23+W23+U23+S23+Q23+O23+M23+K23+I23+G23+E23+C23</f>
        <v>0</v>
      </c>
      <c r="AB23" s="46">
        <f t="shared" si="9"/>
        <v>0</v>
      </c>
    </row>
    <row r="24" spans="2:28" x14ac:dyDescent="0.25">
      <c r="B24" s="22" t="s">
        <v>36</v>
      </c>
      <c r="C24" s="26">
        <v>0</v>
      </c>
      <c r="D24" s="27">
        <v>0</v>
      </c>
      <c r="E24" s="28">
        <v>0</v>
      </c>
      <c r="F24" s="29">
        <v>0</v>
      </c>
      <c r="G24" s="26">
        <v>0</v>
      </c>
      <c r="H24" s="27">
        <v>0</v>
      </c>
      <c r="I24" s="28">
        <v>0</v>
      </c>
      <c r="J24" s="29">
        <v>0</v>
      </c>
      <c r="K24" s="26">
        <v>0</v>
      </c>
      <c r="L24" s="27">
        <v>0</v>
      </c>
      <c r="M24" s="28">
        <v>0</v>
      </c>
      <c r="N24" s="29">
        <v>0</v>
      </c>
      <c r="O24" s="26">
        <v>0</v>
      </c>
      <c r="P24" s="27">
        <v>0</v>
      </c>
      <c r="Q24" s="28">
        <v>0</v>
      </c>
      <c r="R24" s="29">
        <v>0</v>
      </c>
      <c r="S24" s="26">
        <v>0</v>
      </c>
      <c r="T24" s="27">
        <v>0</v>
      </c>
      <c r="U24" s="28">
        <v>0</v>
      </c>
      <c r="V24" s="29">
        <v>0</v>
      </c>
      <c r="W24" s="26">
        <v>0</v>
      </c>
      <c r="X24" s="27">
        <v>0</v>
      </c>
      <c r="Y24" s="28">
        <v>0</v>
      </c>
      <c r="Z24" s="30">
        <v>0</v>
      </c>
      <c r="AA24" s="45">
        <f t="shared" ref="AA24:AA45" si="10">Y24+W24+U24+S24+Q24+O24+M24+K24+I24+G24+E24+C24</f>
        <v>0</v>
      </c>
      <c r="AB24" s="46">
        <f t="shared" ref="AB24:AB45" si="11">Z24+X24+V24+T24+R24+P24+N24+L24+J24+H24+F24+D24</f>
        <v>0</v>
      </c>
    </row>
    <row r="25" spans="2:28" x14ac:dyDescent="0.25">
      <c r="B25" s="22" t="s">
        <v>18</v>
      </c>
      <c r="C25" s="26">
        <v>0</v>
      </c>
      <c r="D25" s="27">
        <v>0</v>
      </c>
      <c r="E25" s="28">
        <v>0</v>
      </c>
      <c r="F25" s="29">
        <v>0</v>
      </c>
      <c r="G25" s="26">
        <v>0</v>
      </c>
      <c r="H25" s="27">
        <v>0</v>
      </c>
      <c r="I25" s="28">
        <v>0</v>
      </c>
      <c r="J25" s="29">
        <v>0</v>
      </c>
      <c r="K25" s="26">
        <v>0</v>
      </c>
      <c r="L25" s="27">
        <v>0</v>
      </c>
      <c r="M25" s="28">
        <v>0</v>
      </c>
      <c r="N25" s="29">
        <v>0</v>
      </c>
      <c r="O25" s="26">
        <v>0</v>
      </c>
      <c r="P25" s="27">
        <v>0</v>
      </c>
      <c r="Q25" s="28">
        <v>0</v>
      </c>
      <c r="R25" s="29">
        <v>0</v>
      </c>
      <c r="S25" s="26">
        <v>0</v>
      </c>
      <c r="T25" s="27">
        <v>0</v>
      </c>
      <c r="U25" s="28">
        <v>0</v>
      </c>
      <c r="V25" s="29">
        <v>0</v>
      </c>
      <c r="W25" s="26">
        <v>0</v>
      </c>
      <c r="X25" s="27">
        <v>0</v>
      </c>
      <c r="Y25" s="28">
        <v>0</v>
      </c>
      <c r="Z25" s="30">
        <v>0</v>
      </c>
      <c r="AA25" s="45">
        <f t="shared" si="10"/>
        <v>0</v>
      </c>
      <c r="AB25" s="46">
        <f t="shared" si="11"/>
        <v>0</v>
      </c>
    </row>
    <row r="26" spans="2:28" x14ac:dyDescent="0.25">
      <c r="B26" s="22" t="s">
        <v>45</v>
      </c>
      <c r="C26" s="26">
        <v>0</v>
      </c>
      <c r="D26" s="27">
        <v>0</v>
      </c>
      <c r="E26" s="28">
        <v>0</v>
      </c>
      <c r="F26" s="29">
        <v>0</v>
      </c>
      <c r="G26" s="26">
        <v>0</v>
      </c>
      <c r="H26" s="27">
        <v>0</v>
      </c>
      <c r="I26" s="28">
        <v>0</v>
      </c>
      <c r="J26" s="29">
        <v>0</v>
      </c>
      <c r="K26" s="26">
        <v>0</v>
      </c>
      <c r="L26" s="27">
        <v>0</v>
      </c>
      <c r="M26" s="28">
        <v>0</v>
      </c>
      <c r="N26" s="29">
        <v>0</v>
      </c>
      <c r="O26" s="26">
        <v>0</v>
      </c>
      <c r="P26" s="27">
        <v>0</v>
      </c>
      <c r="Q26" s="28">
        <v>0</v>
      </c>
      <c r="R26" s="29">
        <v>0</v>
      </c>
      <c r="S26" s="26">
        <v>0</v>
      </c>
      <c r="T26" s="27">
        <v>0</v>
      </c>
      <c r="U26" s="28">
        <v>0</v>
      </c>
      <c r="V26" s="29">
        <v>0</v>
      </c>
      <c r="W26" s="26">
        <v>0</v>
      </c>
      <c r="X26" s="27">
        <v>0</v>
      </c>
      <c r="Y26" s="28">
        <v>0</v>
      </c>
      <c r="Z26" s="30">
        <v>0</v>
      </c>
      <c r="AA26" s="45">
        <f t="shared" si="10"/>
        <v>0</v>
      </c>
      <c r="AB26" s="46">
        <f t="shared" si="11"/>
        <v>0</v>
      </c>
    </row>
    <row r="27" spans="2:28" x14ac:dyDescent="0.25">
      <c r="B27" s="21" t="s">
        <v>48</v>
      </c>
      <c r="C27" s="26">
        <v>0</v>
      </c>
      <c r="D27" s="27">
        <v>0</v>
      </c>
      <c r="E27" s="28">
        <v>0</v>
      </c>
      <c r="F27" s="29">
        <v>0</v>
      </c>
      <c r="G27" s="26">
        <v>0</v>
      </c>
      <c r="H27" s="27">
        <v>0</v>
      </c>
      <c r="I27" s="28">
        <v>0</v>
      </c>
      <c r="J27" s="29">
        <v>0</v>
      </c>
      <c r="K27" s="26">
        <v>0</v>
      </c>
      <c r="L27" s="27">
        <v>0</v>
      </c>
      <c r="M27" s="28">
        <v>0</v>
      </c>
      <c r="N27" s="29">
        <v>0</v>
      </c>
      <c r="O27" s="26">
        <v>0</v>
      </c>
      <c r="P27" s="27">
        <v>0</v>
      </c>
      <c r="Q27" s="28">
        <v>0</v>
      </c>
      <c r="R27" s="29">
        <v>0</v>
      </c>
      <c r="S27" s="26">
        <v>0</v>
      </c>
      <c r="T27" s="27">
        <v>0</v>
      </c>
      <c r="U27" s="28">
        <v>0</v>
      </c>
      <c r="V27" s="29">
        <v>0</v>
      </c>
      <c r="W27" s="26">
        <v>0</v>
      </c>
      <c r="X27" s="27">
        <v>0</v>
      </c>
      <c r="Y27" s="28">
        <v>0</v>
      </c>
      <c r="Z27" s="30">
        <v>0</v>
      </c>
      <c r="AA27" s="45">
        <f t="shared" si="10"/>
        <v>0</v>
      </c>
      <c r="AB27" s="46">
        <f t="shared" si="11"/>
        <v>0</v>
      </c>
    </row>
    <row r="28" spans="2:28" x14ac:dyDescent="0.25">
      <c r="B28" s="21" t="s">
        <v>32</v>
      </c>
      <c r="C28" s="26">
        <v>0</v>
      </c>
      <c r="D28" s="27">
        <v>0</v>
      </c>
      <c r="E28" s="28">
        <v>0</v>
      </c>
      <c r="F28" s="29">
        <v>0</v>
      </c>
      <c r="G28" s="26">
        <v>0</v>
      </c>
      <c r="H28" s="27">
        <v>0</v>
      </c>
      <c r="I28" s="28">
        <v>0</v>
      </c>
      <c r="J28" s="29">
        <v>0</v>
      </c>
      <c r="K28" s="26">
        <v>0</v>
      </c>
      <c r="L28" s="27">
        <v>0</v>
      </c>
      <c r="M28" s="28">
        <v>0</v>
      </c>
      <c r="N28" s="29">
        <v>0</v>
      </c>
      <c r="O28" s="26">
        <v>0</v>
      </c>
      <c r="P28" s="27">
        <v>0</v>
      </c>
      <c r="Q28" s="28">
        <v>0</v>
      </c>
      <c r="R28" s="29">
        <v>0</v>
      </c>
      <c r="S28" s="26">
        <v>0</v>
      </c>
      <c r="T28" s="27">
        <v>0</v>
      </c>
      <c r="U28" s="28">
        <v>0</v>
      </c>
      <c r="V28" s="29">
        <v>0</v>
      </c>
      <c r="W28" s="26">
        <v>0</v>
      </c>
      <c r="X28" s="27">
        <v>0</v>
      </c>
      <c r="Y28" s="28">
        <v>0</v>
      </c>
      <c r="Z28" s="30">
        <v>0</v>
      </c>
      <c r="AA28" s="45">
        <f t="shared" si="10"/>
        <v>0</v>
      </c>
      <c r="AB28" s="46">
        <f t="shared" si="11"/>
        <v>0</v>
      </c>
    </row>
    <row r="29" spans="2:28" x14ac:dyDescent="0.25">
      <c r="B29" s="21" t="s">
        <v>33</v>
      </c>
      <c r="C29" s="26">
        <v>0</v>
      </c>
      <c r="D29" s="27">
        <v>0</v>
      </c>
      <c r="E29" s="28">
        <v>0</v>
      </c>
      <c r="F29" s="29">
        <v>0</v>
      </c>
      <c r="G29" s="26">
        <v>0</v>
      </c>
      <c r="H29" s="27">
        <v>0</v>
      </c>
      <c r="I29" s="28">
        <v>0</v>
      </c>
      <c r="J29" s="29">
        <v>0</v>
      </c>
      <c r="K29" s="26">
        <v>0</v>
      </c>
      <c r="L29" s="27">
        <v>0</v>
      </c>
      <c r="M29" s="28">
        <v>0</v>
      </c>
      <c r="N29" s="29">
        <v>0</v>
      </c>
      <c r="O29" s="26">
        <v>0</v>
      </c>
      <c r="P29" s="27">
        <v>0</v>
      </c>
      <c r="Q29" s="28">
        <v>0</v>
      </c>
      <c r="R29" s="29">
        <v>0</v>
      </c>
      <c r="S29" s="26">
        <v>0</v>
      </c>
      <c r="T29" s="27">
        <v>0</v>
      </c>
      <c r="U29" s="28">
        <v>0</v>
      </c>
      <c r="V29" s="29">
        <v>0</v>
      </c>
      <c r="W29" s="26">
        <v>0</v>
      </c>
      <c r="X29" s="27">
        <v>0</v>
      </c>
      <c r="Y29" s="28">
        <v>0</v>
      </c>
      <c r="Z29" s="30">
        <v>0</v>
      </c>
      <c r="AA29" s="45">
        <f t="shared" si="10"/>
        <v>0</v>
      </c>
      <c r="AB29" s="46">
        <f t="shared" si="11"/>
        <v>0</v>
      </c>
    </row>
    <row r="30" spans="2:28" x14ac:dyDescent="0.25">
      <c r="B30" s="22" t="s">
        <v>43</v>
      </c>
      <c r="C30" s="26">
        <v>0</v>
      </c>
      <c r="D30" s="27">
        <v>0</v>
      </c>
      <c r="E30" s="28">
        <v>0</v>
      </c>
      <c r="F30" s="29">
        <v>0</v>
      </c>
      <c r="G30" s="26">
        <v>0</v>
      </c>
      <c r="H30" s="27">
        <v>0</v>
      </c>
      <c r="I30" s="28">
        <v>0</v>
      </c>
      <c r="J30" s="29">
        <v>0</v>
      </c>
      <c r="K30" s="26">
        <v>0</v>
      </c>
      <c r="L30" s="27">
        <v>0</v>
      </c>
      <c r="M30" s="28">
        <v>0</v>
      </c>
      <c r="N30" s="29">
        <v>0</v>
      </c>
      <c r="O30" s="26">
        <v>0</v>
      </c>
      <c r="P30" s="27">
        <v>0</v>
      </c>
      <c r="Q30" s="28">
        <v>0</v>
      </c>
      <c r="R30" s="29">
        <v>0</v>
      </c>
      <c r="S30" s="26">
        <v>0</v>
      </c>
      <c r="T30" s="27">
        <v>0</v>
      </c>
      <c r="U30" s="28">
        <v>0</v>
      </c>
      <c r="V30" s="29">
        <v>0</v>
      </c>
      <c r="W30" s="26">
        <v>0</v>
      </c>
      <c r="X30" s="27">
        <v>0</v>
      </c>
      <c r="Y30" s="28">
        <v>0</v>
      </c>
      <c r="Z30" s="30">
        <v>0</v>
      </c>
      <c r="AA30" s="45">
        <f t="shared" si="10"/>
        <v>0</v>
      </c>
      <c r="AB30" s="46">
        <f t="shared" si="11"/>
        <v>0</v>
      </c>
    </row>
    <row r="31" spans="2:28" x14ac:dyDescent="0.25">
      <c r="B31" s="22" t="s">
        <v>44</v>
      </c>
      <c r="C31" s="26">
        <v>0</v>
      </c>
      <c r="D31" s="27">
        <v>0</v>
      </c>
      <c r="E31" s="28">
        <v>0</v>
      </c>
      <c r="F31" s="29">
        <v>0</v>
      </c>
      <c r="G31" s="26">
        <v>0</v>
      </c>
      <c r="H31" s="27">
        <v>0</v>
      </c>
      <c r="I31" s="28">
        <v>0</v>
      </c>
      <c r="J31" s="29">
        <v>0</v>
      </c>
      <c r="K31" s="26">
        <v>0</v>
      </c>
      <c r="L31" s="27">
        <v>0</v>
      </c>
      <c r="M31" s="28">
        <v>0</v>
      </c>
      <c r="N31" s="29">
        <v>0</v>
      </c>
      <c r="O31" s="26">
        <v>0</v>
      </c>
      <c r="P31" s="27">
        <v>0</v>
      </c>
      <c r="Q31" s="28">
        <v>0</v>
      </c>
      <c r="R31" s="29">
        <v>0</v>
      </c>
      <c r="S31" s="26">
        <v>0</v>
      </c>
      <c r="T31" s="27">
        <v>0</v>
      </c>
      <c r="U31" s="28">
        <v>0</v>
      </c>
      <c r="V31" s="29">
        <v>0</v>
      </c>
      <c r="W31" s="26">
        <v>0</v>
      </c>
      <c r="X31" s="27">
        <v>0</v>
      </c>
      <c r="Y31" s="28">
        <v>0</v>
      </c>
      <c r="Z31" s="30">
        <v>0</v>
      </c>
      <c r="AA31" s="45">
        <f t="shared" si="10"/>
        <v>0</v>
      </c>
      <c r="AB31" s="46">
        <f t="shared" si="11"/>
        <v>0</v>
      </c>
    </row>
    <row r="32" spans="2:28" x14ac:dyDescent="0.25">
      <c r="B32" s="22" t="s">
        <v>41</v>
      </c>
      <c r="C32" s="26">
        <v>0</v>
      </c>
      <c r="D32" s="27">
        <v>0</v>
      </c>
      <c r="E32" s="28">
        <v>0</v>
      </c>
      <c r="F32" s="29">
        <v>0</v>
      </c>
      <c r="G32" s="26">
        <v>0</v>
      </c>
      <c r="H32" s="27">
        <v>0</v>
      </c>
      <c r="I32" s="28">
        <v>0</v>
      </c>
      <c r="J32" s="29">
        <v>0</v>
      </c>
      <c r="K32" s="26">
        <v>0</v>
      </c>
      <c r="L32" s="27">
        <v>0</v>
      </c>
      <c r="M32" s="28">
        <v>0</v>
      </c>
      <c r="N32" s="29">
        <v>0</v>
      </c>
      <c r="O32" s="26">
        <v>0</v>
      </c>
      <c r="P32" s="27">
        <v>0</v>
      </c>
      <c r="Q32" s="28">
        <v>0</v>
      </c>
      <c r="R32" s="29">
        <v>0</v>
      </c>
      <c r="S32" s="26">
        <v>0</v>
      </c>
      <c r="T32" s="27">
        <v>0</v>
      </c>
      <c r="U32" s="28">
        <v>0</v>
      </c>
      <c r="V32" s="29">
        <v>0</v>
      </c>
      <c r="W32" s="26">
        <v>0</v>
      </c>
      <c r="X32" s="27">
        <v>0</v>
      </c>
      <c r="Y32" s="28">
        <v>0</v>
      </c>
      <c r="Z32" s="30">
        <v>0</v>
      </c>
      <c r="AA32" s="45">
        <f t="shared" si="10"/>
        <v>0</v>
      </c>
      <c r="AB32" s="46">
        <f t="shared" si="11"/>
        <v>0</v>
      </c>
    </row>
    <row r="33" spans="2:28" x14ac:dyDescent="0.25">
      <c r="B33" s="22" t="s">
        <v>37</v>
      </c>
      <c r="C33" s="26">
        <v>0</v>
      </c>
      <c r="D33" s="27">
        <v>0</v>
      </c>
      <c r="E33" s="28">
        <v>0</v>
      </c>
      <c r="F33" s="29">
        <v>0</v>
      </c>
      <c r="G33" s="26">
        <v>0</v>
      </c>
      <c r="H33" s="27">
        <v>0</v>
      </c>
      <c r="I33" s="28">
        <v>0</v>
      </c>
      <c r="J33" s="29">
        <v>0</v>
      </c>
      <c r="K33" s="26">
        <v>0</v>
      </c>
      <c r="L33" s="27">
        <v>0</v>
      </c>
      <c r="M33" s="28">
        <v>0</v>
      </c>
      <c r="N33" s="29">
        <v>0</v>
      </c>
      <c r="O33" s="26">
        <v>0</v>
      </c>
      <c r="P33" s="27">
        <v>0</v>
      </c>
      <c r="Q33" s="28">
        <v>0</v>
      </c>
      <c r="R33" s="29">
        <v>0</v>
      </c>
      <c r="S33" s="26">
        <v>0</v>
      </c>
      <c r="T33" s="27">
        <v>0</v>
      </c>
      <c r="U33" s="28">
        <v>0</v>
      </c>
      <c r="V33" s="29">
        <v>0</v>
      </c>
      <c r="W33" s="26">
        <v>0</v>
      </c>
      <c r="X33" s="27">
        <v>0</v>
      </c>
      <c r="Y33" s="28">
        <v>0</v>
      </c>
      <c r="Z33" s="30">
        <v>0</v>
      </c>
      <c r="AA33" s="45">
        <f t="shared" si="10"/>
        <v>0</v>
      </c>
      <c r="AB33" s="46">
        <f t="shared" si="11"/>
        <v>0</v>
      </c>
    </row>
    <row r="34" spans="2:28" x14ac:dyDescent="0.25">
      <c r="B34" s="21" t="s">
        <v>38</v>
      </c>
      <c r="C34" s="26">
        <v>0</v>
      </c>
      <c r="D34" s="27">
        <v>0</v>
      </c>
      <c r="E34" s="28">
        <v>0</v>
      </c>
      <c r="F34" s="29">
        <v>0</v>
      </c>
      <c r="G34" s="26">
        <v>0</v>
      </c>
      <c r="H34" s="27">
        <v>0</v>
      </c>
      <c r="I34" s="28">
        <v>0</v>
      </c>
      <c r="J34" s="29">
        <v>0</v>
      </c>
      <c r="K34" s="26">
        <v>0</v>
      </c>
      <c r="L34" s="27">
        <v>0</v>
      </c>
      <c r="M34" s="28">
        <v>0</v>
      </c>
      <c r="N34" s="29">
        <v>0</v>
      </c>
      <c r="O34" s="26">
        <v>0</v>
      </c>
      <c r="P34" s="27">
        <v>0</v>
      </c>
      <c r="Q34" s="28">
        <v>0</v>
      </c>
      <c r="R34" s="29">
        <v>0</v>
      </c>
      <c r="S34" s="26">
        <v>0</v>
      </c>
      <c r="T34" s="27">
        <v>0</v>
      </c>
      <c r="U34" s="28">
        <v>0</v>
      </c>
      <c r="V34" s="29">
        <v>0</v>
      </c>
      <c r="W34" s="26">
        <v>0</v>
      </c>
      <c r="X34" s="27">
        <v>0</v>
      </c>
      <c r="Y34" s="28">
        <v>0</v>
      </c>
      <c r="Z34" s="30">
        <v>0</v>
      </c>
      <c r="AA34" s="45">
        <f t="shared" si="10"/>
        <v>0</v>
      </c>
      <c r="AB34" s="46">
        <f t="shared" si="11"/>
        <v>0</v>
      </c>
    </row>
    <row r="35" spans="2:28" x14ac:dyDescent="0.25">
      <c r="B35" s="22" t="s">
        <v>34</v>
      </c>
      <c r="C35" s="26">
        <v>0</v>
      </c>
      <c r="D35" s="27">
        <v>0</v>
      </c>
      <c r="E35" s="28">
        <v>0</v>
      </c>
      <c r="F35" s="29">
        <v>0</v>
      </c>
      <c r="G35" s="26">
        <v>0</v>
      </c>
      <c r="H35" s="27">
        <v>0</v>
      </c>
      <c r="I35" s="28">
        <v>0</v>
      </c>
      <c r="J35" s="29">
        <v>0</v>
      </c>
      <c r="K35" s="26">
        <v>0</v>
      </c>
      <c r="L35" s="27">
        <v>0</v>
      </c>
      <c r="M35" s="28">
        <v>0</v>
      </c>
      <c r="N35" s="29">
        <v>0</v>
      </c>
      <c r="O35" s="26">
        <v>0</v>
      </c>
      <c r="P35" s="27">
        <v>0</v>
      </c>
      <c r="Q35" s="28">
        <v>0</v>
      </c>
      <c r="R35" s="29">
        <v>0</v>
      </c>
      <c r="S35" s="26">
        <v>0</v>
      </c>
      <c r="T35" s="27">
        <v>0</v>
      </c>
      <c r="U35" s="28">
        <v>0</v>
      </c>
      <c r="V35" s="29">
        <v>0</v>
      </c>
      <c r="W35" s="26">
        <v>0</v>
      </c>
      <c r="X35" s="27">
        <v>0</v>
      </c>
      <c r="Y35" s="28">
        <v>0</v>
      </c>
      <c r="Z35" s="30">
        <v>0</v>
      </c>
      <c r="AA35" s="45">
        <f t="shared" si="10"/>
        <v>0</v>
      </c>
      <c r="AB35" s="46">
        <f t="shared" si="11"/>
        <v>0</v>
      </c>
    </row>
    <row r="36" spans="2:28" x14ac:dyDescent="0.25">
      <c r="B36" s="22" t="s">
        <v>35</v>
      </c>
      <c r="C36" s="26">
        <v>0</v>
      </c>
      <c r="D36" s="27">
        <v>0</v>
      </c>
      <c r="E36" s="28">
        <v>0</v>
      </c>
      <c r="F36" s="29">
        <v>0</v>
      </c>
      <c r="G36" s="26">
        <v>0</v>
      </c>
      <c r="H36" s="27">
        <v>0</v>
      </c>
      <c r="I36" s="28">
        <v>0</v>
      </c>
      <c r="J36" s="29">
        <v>0</v>
      </c>
      <c r="K36" s="26">
        <v>0</v>
      </c>
      <c r="L36" s="27">
        <v>0</v>
      </c>
      <c r="M36" s="28">
        <v>0</v>
      </c>
      <c r="N36" s="29">
        <v>0</v>
      </c>
      <c r="O36" s="26">
        <v>0</v>
      </c>
      <c r="P36" s="27">
        <v>0</v>
      </c>
      <c r="Q36" s="28">
        <v>0</v>
      </c>
      <c r="R36" s="29">
        <v>0</v>
      </c>
      <c r="S36" s="26">
        <v>0</v>
      </c>
      <c r="T36" s="27">
        <v>0</v>
      </c>
      <c r="U36" s="28">
        <v>0</v>
      </c>
      <c r="V36" s="29">
        <v>0</v>
      </c>
      <c r="W36" s="26">
        <v>0</v>
      </c>
      <c r="X36" s="27">
        <v>0</v>
      </c>
      <c r="Y36" s="28">
        <v>0</v>
      </c>
      <c r="Z36" s="30">
        <v>0</v>
      </c>
      <c r="AA36" s="45">
        <f t="shared" si="10"/>
        <v>0</v>
      </c>
      <c r="AB36" s="46">
        <f t="shared" si="11"/>
        <v>0</v>
      </c>
    </row>
    <row r="37" spans="2:28" x14ac:dyDescent="0.25">
      <c r="B37" s="22" t="s">
        <v>39</v>
      </c>
      <c r="C37" s="26">
        <v>0</v>
      </c>
      <c r="D37" s="27">
        <v>0</v>
      </c>
      <c r="E37" s="28">
        <v>0</v>
      </c>
      <c r="F37" s="29">
        <v>0</v>
      </c>
      <c r="G37" s="26">
        <v>0</v>
      </c>
      <c r="H37" s="27">
        <v>0</v>
      </c>
      <c r="I37" s="28">
        <v>0</v>
      </c>
      <c r="J37" s="29">
        <v>0</v>
      </c>
      <c r="K37" s="26">
        <v>0</v>
      </c>
      <c r="L37" s="27">
        <v>0</v>
      </c>
      <c r="M37" s="28">
        <v>0</v>
      </c>
      <c r="N37" s="29">
        <v>0</v>
      </c>
      <c r="O37" s="26">
        <v>0</v>
      </c>
      <c r="P37" s="27">
        <v>0</v>
      </c>
      <c r="Q37" s="28">
        <v>0</v>
      </c>
      <c r="R37" s="29">
        <v>0</v>
      </c>
      <c r="S37" s="26">
        <v>0</v>
      </c>
      <c r="T37" s="27">
        <v>0</v>
      </c>
      <c r="U37" s="28">
        <v>0</v>
      </c>
      <c r="V37" s="29">
        <v>0</v>
      </c>
      <c r="W37" s="26">
        <v>0</v>
      </c>
      <c r="X37" s="27">
        <v>0</v>
      </c>
      <c r="Y37" s="28">
        <v>0</v>
      </c>
      <c r="Z37" s="30">
        <v>0</v>
      </c>
      <c r="AA37" s="45">
        <f t="shared" si="10"/>
        <v>0</v>
      </c>
      <c r="AB37" s="46">
        <f t="shared" si="11"/>
        <v>0</v>
      </c>
    </row>
    <row r="38" spans="2:28" x14ac:dyDescent="0.25">
      <c r="B38" s="22" t="s">
        <v>49</v>
      </c>
      <c r="C38" s="26">
        <v>0</v>
      </c>
      <c r="D38" s="27">
        <v>0</v>
      </c>
      <c r="E38" s="28">
        <v>0</v>
      </c>
      <c r="F38" s="29">
        <v>0</v>
      </c>
      <c r="G38" s="26">
        <v>0</v>
      </c>
      <c r="H38" s="27">
        <v>0</v>
      </c>
      <c r="I38" s="28">
        <v>0</v>
      </c>
      <c r="J38" s="29">
        <v>0</v>
      </c>
      <c r="K38" s="26">
        <v>0</v>
      </c>
      <c r="L38" s="27">
        <v>0</v>
      </c>
      <c r="M38" s="28">
        <v>0</v>
      </c>
      <c r="N38" s="29">
        <v>0</v>
      </c>
      <c r="O38" s="26">
        <v>0</v>
      </c>
      <c r="P38" s="27">
        <v>0</v>
      </c>
      <c r="Q38" s="28">
        <v>0</v>
      </c>
      <c r="R38" s="29">
        <v>0</v>
      </c>
      <c r="S38" s="26">
        <v>0</v>
      </c>
      <c r="T38" s="27">
        <v>0</v>
      </c>
      <c r="U38" s="28">
        <v>0</v>
      </c>
      <c r="V38" s="29">
        <v>0</v>
      </c>
      <c r="W38" s="26">
        <v>0</v>
      </c>
      <c r="X38" s="27">
        <v>0</v>
      </c>
      <c r="Y38" s="28">
        <v>0</v>
      </c>
      <c r="Z38" s="30">
        <v>0</v>
      </c>
      <c r="AA38" s="45">
        <f t="shared" si="10"/>
        <v>0</v>
      </c>
      <c r="AB38" s="46">
        <f t="shared" si="11"/>
        <v>0</v>
      </c>
    </row>
    <row r="39" spans="2:28" x14ac:dyDescent="0.25">
      <c r="B39" s="22" t="s">
        <v>14</v>
      </c>
      <c r="C39" s="26">
        <v>0</v>
      </c>
      <c r="D39" s="27">
        <v>0</v>
      </c>
      <c r="E39" s="28">
        <v>0</v>
      </c>
      <c r="F39" s="29">
        <v>0</v>
      </c>
      <c r="G39" s="26">
        <v>0</v>
      </c>
      <c r="H39" s="27">
        <v>0</v>
      </c>
      <c r="I39" s="28">
        <v>0</v>
      </c>
      <c r="J39" s="29">
        <v>0</v>
      </c>
      <c r="K39" s="26">
        <v>0</v>
      </c>
      <c r="L39" s="27">
        <v>0</v>
      </c>
      <c r="M39" s="28">
        <v>0</v>
      </c>
      <c r="N39" s="29">
        <v>0</v>
      </c>
      <c r="O39" s="26">
        <v>0</v>
      </c>
      <c r="P39" s="27">
        <v>0</v>
      </c>
      <c r="Q39" s="28">
        <v>0</v>
      </c>
      <c r="R39" s="29">
        <v>0</v>
      </c>
      <c r="S39" s="26">
        <v>0</v>
      </c>
      <c r="T39" s="27">
        <v>0</v>
      </c>
      <c r="U39" s="28">
        <v>0</v>
      </c>
      <c r="V39" s="29">
        <v>0</v>
      </c>
      <c r="W39" s="26">
        <v>0</v>
      </c>
      <c r="X39" s="27">
        <v>0</v>
      </c>
      <c r="Y39" s="28">
        <v>0</v>
      </c>
      <c r="Z39" s="30">
        <v>0</v>
      </c>
      <c r="AA39" s="45">
        <f t="shared" si="10"/>
        <v>0</v>
      </c>
      <c r="AB39" s="46">
        <f t="shared" si="11"/>
        <v>0</v>
      </c>
    </row>
    <row r="40" spans="2:28" x14ac:dyDescent="0.25">
      <c r="B40" s="22" t="s">
        <v>14</v>
      </c>
      <c r="C40" s="26">
        <v>0</v>
      </c>
      <c r="D40" s="27">
        <v>0</v>
      </c>
      <c r="E40" s="28">
        <v>0</v>
      </c>
      <c r="F40" s="29">
        <v>0</v>
      </c>
      <c r="G40" s="26">
        <v>0</v>
      </c>
      <c r="H40" s="27">
        <v>0</v>
      </c>
      <c r="I40" s="28">
        <v>0</v>
      </c>
      <c r="J40" s="29">
        <v>0</v>
      </c>
      <c r="K40" s="26">
        <v>0</v>
      </c>
      <c r="L40" s="27">
        <v>0</v>
      </c>
      <c r="M40" s="28">
        <v>0</v>
      </c>
      <c r="N40" s="29">
        <v>0</v>
      </c>
      <c r="O40" s="26">
        <v>0</v>
      </c>
      <c r="P40" s="27">
        <v>0</v>
      </c>
      <c r="Q40" s="28">
        <v>0</v>
      </c>
      <c r="R40" s="29">
        <v>0</v>
      </c>
      <c r="S40" s="26">
        <v>0</v>
      </c>
      <c r="T40" s="27">
        <v>0</v>
      </c>
      <c r="U40" s="28">
        <v>0</v>
      </c>
      <c r="V40" s="29">
        <v>0</v>
      </c>
      <c r="W40" s="26">
        <v>0</v>
      </c>
      <c r="X40" s="27">
        <v>0</v>
      </c>
      <c r="Y40" s="28">
        <v>0</v>
      </c>
      <c r="Z40" s="30">
        <v>0</v>
      </c>
      <c r="AA40" s="45">
        <f t="shared" si="10"/>
        <v>0</v>
      </c>
      <c r="AB40" s="46">
        <f t="shared" si="11"/>
        <v>0</v>
      </c>
    </row>
    <row r="41" spans="2:28" x14ac:dyDescent="0.25">
      <c r="B41" s="22" t="s">
        <v>14</v>
      </c>
      <c r="C41" s="26">
        <v>0</v>
      </c>
      <c r="D41" s="27">
        <v>0</v>
      </c>
      <c r="E41" s="28">
        <v>0</v>
      </c>
      <c r="F41" s="29">
        <v>0</v>
      </c>
      <c r="G41" s="26">
        <v>0</v>
      </c>
      <c r="H41" s="27">
        <v>0</v>
      </c>
      <c r="I41" s="28">
        <v>0</v>
      </c>
      <c r="J41" s="29">
        <v>0</v>
      </c>
      <c r="K41" s="26">
        <v>0</v>
      </c>
      <c r="L41" s="27">
        <v>0</v>
      </c>
      <c r="M41" s="28">
        <v>0</v>
      </c>
      <c r="N41" s="29">
        <v>0</v>
      </c>
      <c r="O41" s="26">
        <v>0</v>
      </c>
      <c r="P41" s="27">
        <v>0</v>
      </c>
      <c r="Q41" s="28">
        <v>0</v>
      </c>
      <c r="R41" s="29">
        <v>0</v>
      </c>
      <c r="S41" s="26">
        <v>0</v>
      </c>
      <c r="T41" s="27">
        <v>0</v>
      </c>
      <c r="U41" s="28">
        <v>0</v>
      </c>
      <c r="V41" s="29">
        <v>0</v>
      </c>
      <c r="W41" s="26">
        <v>0</v>
      </c>
      <c r="X41" s="27">
        <v>0</v>
      </c>
      <c r="Y41" s="28">
        <v>0</v>
      </c>
      <c r="Z41" s="30">
        <v>0</v>
      </c>
      <c r="AA41" s="45">
        <f t="shared" ref="AA41" si="12">Y41+W41+U41+S41+Q41+O41+M41+K41+I41+G41+E41+C41</f>
        <v>0</v>
      </c>
      <c r="AB41" s="46">
        <f t="shared" ref="AB41" si="13">Z41+X41+V41+T41+R41+P41+N41+L41+J41+H41+F41+D41</f>
        <v>0</v>
      </c>
    </row>
    <row r="42" spans="2:28" x14ac:dyDescent="0.25">
      <c r="B42" s="22" t="s">
        <v>14</v>
      </c>
      <c r="C42" s="26">
        <v>0</v>
      </c>
      <c r="D42" s="27">
        <v>0</v>
      </c>
      <c r="E42" s="28">
        <v>0</v>
      </c>
      <c r="F42" s="29">
        <v>0</v>
      </c>
      <c r="G42" s="26">
        <v>0</v>
      </c>
      <c r="H42" s="27">
        <v>0</v>
      </c>
      <c r="I42" s="28">
        <v>0</v>
      </c>
      <c r="J42" s="29">
        <v>0</v>
      </c>
      <c r="K42" s="26">
        <v>0</v>
      </c>
      <c r="L42" s="27">
        <v>0</v>
      </c>
      <c r="M42" s="28">
        <v>0</v>
      </c>
      <c r="N42" s="29">
        <v>0</v>
      </c>
      <c r="O42" s="26">
        <v>0</v>
      </c>
      <c r="P42" s="27">
        <v>0</v>
      </c>
      <c r="Q42" s="28">
        <v>0</v>
      </c>
      <c r="R42" s="29">
        <v>0</v>
      </c>
      <c r="S42" s="26">
        <v>0</v>
      </c>
      <c r="T42" s="27">
        <v>0</v>
      </c>
      <c r="U42" s="28">
        <v>0</v>
      </c>
      <c r="V42" s="29">
        <v>0</v>
      </c>
      <c r="W42" s="26">
        <v>0</v>
      </c>
      <c r="X42" s="27">
        <v>0</v>
      </c>
      <c r="Y42" s="28">
        <v>0</v>
      </c>
      <c r="Z42" s="30">
        <v>0</v>
      </c>
      <c r="AA42" s="45">
        <f t="shared" ref="AA42:AA43" si="14">Y42+W42+U42+S42+Q42+O42+M42+K42+I42+G42+E42+C42</f>
        <v>0</v>
      </c>
      <c r="AB42" s="46">
        <f t="shared" ref="AB42:AB43" si="15">Z42+X42+V42+T42+R42+P42+N42+L42+J42+H42+F42+D42</f>
        <v>0</v>
      </c>
    </row>
    <row r="43" spans="2:28" x14ac:dyDescent="0.25">
      <c r="B43" s="22" t="s">
        <v>14</v>
      </c>
      <c r="C43" s="26">
        <v>0</v>
      </c>
      <c r="D43" s="27">
        <v>0</v>
      </c>
      <c r="E43" s="28">
        <v>0</v>
      </c>
      <c r="F43" s="29">
        <v>0</v>
      </c>
      <c r="G43" s="26">
        <v>0</v>
      </c>
      <c r="H43" s="27">
        <v>0</v>
      </c>
      <c r="I43" s="28">
        <v>0</v>
      </c>
      <c r="J43" s="29">
        <v>0</v>
      </c>
      <c r="K43" s="26">
        <v>0</v>
      </c>
      <c r="L43" s="27">
        <v>0</v>
      </c>
      <c r="M43" s="28">
        <v>0</v>
      </c>
      <c r="N43" s="29">
        <v>0</v>
      </c>
      <c r="O43" s="26">
        <v>0</v>
      </c>
      <c r="P43" s="27">
        <v>0</v>
      </c>
      <c r="Q43" s="28">
        <v>0</v>
      </c>
      <c r="R43" s="29">
        <v>0</v>
      </c>
      <c r="S43" s="26">
        <v>0</v>
      </c>
      <c r="T43" s="27">
        <v>0</v>
      </c>
      <c r="U43" s="28">
        <v>0</v>
      </c>
      <c r="V43" s="29">
        <v>0</v>
      </c>
      <c r="W43" s="26">
        <v>0</v>
      </c>
      <c r="X43" s="27">
        <v>0</v>
      </c>
      <c r="Y43" s="28">
        <v>0</v>
      </c>
      <c r="Z43" s="30">
        <v>0</v>
      </c>
      <c r="AA43" s="45">
        <f t="shared" si="14"/>
        <v>0</v>
      </c>
      <c r="AB43" s="46">
        <f t="shared" si="15"/>
        <v>0</v>
      </c>
    </row>
    <row r="44" spans="2:28" x14ac:dyDescent="0.25">
      <c r="B44" s="22" t="s">
        <v>14</v>
      </c>
      <c r="C44" s="26">
        <v>0</v>
      </c>
      <c r="D44" s="27">
        <v>0</v>
      </c>
      <c r="E44" s="28">
        <v>0</v>
      </c>
      <c r="F44" s="29">
        <v>0</v>
      </c>
      <c r="G44" s="26">
        <v>0</v>
      </c>
      <c r="H44" s="27">
        <v>0</v>
      </c>
      <c r="I44" s="28">
        <v>0</v>
      </c>
      <c r="J44" s="29">
        <v>0</v>
      </c>
      <c r="K44" s="26">
        <v>0</v>
      </c>
      <c r="L44" s="27">
        <v>0</v>
      </c>
      <c r="M44" s="28">
        <v>0</v>
      </c>
      <c r="N44" s="29">
        <v>0</v>
      </c>
      <c r="O44" s="26">
        <v>0</v>
      </c>
      <c r="P44" s="27">
        <v>0</v>
      </c>
      <c r="Q44" s="28">
        <v>0</v>
      </c>
      <c r="R44" s="29">
        <v>0</v>
      </c>
      <c r="S44" s="26">
        <v>0</v>
      </c>
      <c r="T44" s="27">
        <v>0</v>
      </c>
      <c r="U44" s="28">
        <v>0</v>
      </c>
      <c r="V44" s="29">
        <v>0</v>
      </c>
      <c r="W44" s="26">
        <v>0</v>
      </c>
      <c r="X44" s="27">
        <v>0</v>
      </c>
      <c r="Y44" s="28">
        <v>0</v>
      </c>
      <c r="Z44" s="30">
        <v>0</v>
      </c>
      <c r="AA44" s="45">
        <f t="shared" si="10"/>
        <v>0</v>
      </c>
      <c r="AB44" s="46">
        <f t="shared" si="11"/>
        <v>0</v>
      </c>
    </row>
    <row r="45" spans="2:28" ht="16.5" thickBot="1" x14ac:dyDescent="0.3">
      <c r="B45" s="23" t="s">
        <v>14</v>
      </c>
      <c r="C45" s="26">
        <v>0</v>
      </c>
      <c r="D45" s="27">
        <v>0</v>
      </c>
      <c r="E45" s="28">
        <v>0</v>
      </c>
      <c r="F45" s="29">
        <v>0</v>
      </c>
      <c r="G45" s="26">
        <v>0</v>
      </c>
      <c r="H45" s="27">
        <v>0</v>
      </c>
      <c r="I45" s="28">
        <v>0</v>
      </c>
      <c r="J45" s="29">
        <v>0</v>
      </c>
      <c r="K45" s="26">
        <v>0</v>
      </c>
      <c r="L45" s="27">
        <v>0</v>
      </c>
      <c r="M45" s="28">
        <v>0</v>
      </c>
      <c r="N45" s="29">
        <v>0</v>
      </c>
      <c r="O45" s="26">
        <v>0</v>
      </c>
      <c r="P45" s="27">
        <v>0</v>
      </c>
      <c r="Q45" s="28">
        <v>0</v>
      </c>
      <c r="R45" s="29">
        <v>0</v>
      </c>
      <c r="S45" s="26">
        <v>0</v>
      </c>
      <c r="T45" s="27">
        <v>0</v>
      </c>
      <c r="U45" s="28">
        <v>0</v>
      </c>
      <c r="V45" s="29">
        <v>0</v>
      </c>
      <c r="W45" s="26">
        <v>0</v>
      </c>
      <c r="X45" s="27">
        <v>0</v>
      </c>
      <c r="Y45" s="28">
        <v>0</v>
      </c>
      <c r="Z45" s="30">
        <v>0</v>
      </c>
      <c r="AA45" s="45">
        <f t="shared" si="10"/>
        <v>0</v>
      </c>
      <c r="AB45" s="46">
        <f t="shared" si="11"/>
        <v>0</v>
      </c>
    </row>
    <row r="46" spans="2:28" x14ac:dyDescent="0.25">
      <c r="B46" s="10" t="s">
        <v>19</v>
      </c>
      <c r="C46" s="47">
        <f t="shared" ref="C46:AB46" si="16">SUM(C21:C45)</f>
        <v>0</v>
      </c>
      <c r="D46" s="48">
        <f t="shared" si="16"/>
        <v>0</v>
      </c>
      <c r="E46" s="49">
        <f t="shared" si="16"/>
        <v>0</v>
      </c>
      <c r="F46" s="50">
        <f t="shared" si="16"/>
        <v>0</v>
      </c>
      <c r="G46" s="47">
        <f t="shared" si="16"/>
        <v>0</v>
      </c>
      <c r="H46" s="48">
        <f t="shared" si="16"/>
        <v>0</v>
      </c>
      <c r="I46" s="49">
        <f t="shared" si="16"/>
        <v>0</v>
      </c>
      <c r="J46" s="50">
        <f t="shared" si="16"/>
        <v>0</v>
      </c>
      <c r="K46" s="47">
        <f t="shared" si="16"/>
        <v>0</v>
      </c>
      <c r="L46" s="48">
        <f t="shared" si="16"/>
        <v>0</v>
      </c>
      <c r="M46" s="49">
        <f t="shared" si="16"/>
        <v>0</v>
      </c>
      <c r="N46" s="50">
        <f t="shared" si="16"/>
        <v>0</v>
      </c>
      <c r="O46" s="47">
        <f t="shared" si="16"/>
        <v>0</v>
      </c>
      <c r="P46" s="48">
        <f t="shared" si="16"/>
        <v>0</v>
      </c>
      <c r="Q46" s="49">
        <f t="shared" si="16"/>
        <v>0</v>
      </c>
      <c r="R46" s="50">
        <f t="shared" si="16"/>
        <v>0</v>
      </c>
      <c r="S46" s="47">
        <f t="shared" si="16"/>
        <v>0</v>
      </c>
      <c r="T46" s="48">
        <f t="shared" si="16"/>
        <v>0</v>
      </c>
      <c r="U46" s="49">
        <f t="shared" si="16"/>
        <v>0</v>
      </c>
      <c r="V46" s="50">
        <f t="shared" si="16"/>
        <v>0</v>
      </c>
      <c r="W46" s="47">
        <f t="shared" si="16"/>
        <v>0</v>
      </c>
      <c r="X46" s="48">
        <f t="shared" si="16"/>
        <v>0</v>
      </c>
      <c r="Y46" s="49">
        <f t="shared" si="16"/>
        <v>0</v>
      </c>
      <c r="Z46" s="51">
        <f t="shared" si="16"/>
        <v>0</v>
      </c>
      <c r="AA46" s="48">
        <f t="shared" si="16"/>
        <v>0</v>
      </c>
      <c r="AB46" s="52">
        <f t="shared" si="16"/>
        <v>0</v>
      </c>
    </row>
    <row r="47" spans="2:28" x14ac:dyDescent="0.25">
      <c r="B47" s="22" t="s">
        <v>20</v>
      </c>
      <c r="C47" s="26">
        <v>0</v>
      </c>
      <c r="D47" s="27">
        <v>0</v>
      </c>
      <c r="E47" s="28">
        <v>0</v>
      </c>
      <c r="F47" s="29">
        <v>0</v>
      </c>
      <c r="G47" s="26">
        <v>0</v>
      </c>
      <c r="H47" s="27">
        <v>0</v>
      </c>
      <c r="I47" s="28">
        <v>0</v>
      </c>
      <c r="J47" s="29">
        <v>0</v>
      </c>
      <c r="K47" s="26">
        <v>0</v>
      </c>
      <c r="L47" s="27">
        <v>0</v>
      </c>
      <c r="M47" s="28">
        <v>0</v>
      </c>
      <c r="N47" s="29">
        <v>0</v>
      </c>
      <c r="O47" s="26">
        <v>0</v>
      </c>
      <c r="P47" s="27">
        <v>0</v>
      </c>
      <c r="Q47" s="28">
        <v>0</v>
      </c>
      <c r="R47" s="29">
        <v>0</v>
      </c>
      <c r="S47" s="26">
        <v>0</v>
      </c>
      <c r="T47" s="27">
        <v>0</v>
      </c>
      <c r="U47" s="28">
        <v>0</v>
      </c>
      <c r="V47" s="29">
        <v>0</v>
      </c>
      <c r="W47" s="26">
        <v>0</v>
      </c>
      <c r="X47" s="27">
        <v>0</v>
      </c>
      <c r="Y47" s="28">
        <v>0</v>
      </c>
      <c r="Z47" s="30">
        <v>0</v>
      </c>
      <c r="AA47" s="45">
        <f t="shared" ref="AA47:AB49" si="17">Y47+W47+U47+S47+Q47+O47+M47+K47+I47+G47+E47+C47</f>
        <v>0</v>
      </c>
      <c r="AB47" s="46">
        <f t="shared" si="17"/>
        <v>0</v>
      </c>
    </row>
    <row r="48" spans="2:28" x14ac:dyDescent="0.25">
      <c r="B48" s="22" t="s">
        <v>21</v>
      </c>
      <c r="C48" s="26">
        <v>0</v>
      </c>
      <c r="D48" s="27">
        <v>0</v>
      </c>
      <c r="E48" s="28">
        <v>0</v>
      </c>
      <c r="F48" s="29">
        <v>0</v>
      </c>
      <c r="G48" s="26">
        <v>0</v>
      </c>
      <c r="H48" s="27">
        <v>0</v>
      </c>
      <c r="I48" s="28">
        <v>0</v>
      </c>
      <c r="J48" s="29">
        <v>0</v>
      </c>
      <c r="K48" s="26">
        <v>0</v>
      </c>
      <c r="L48" s="27">
        <v>0</v>
      </c>
      <c r="M48" s="28">
        <v>0</v>
      </c>
      <c r="N48" s="29">
        <v>0</v>
      </c>
      <c r="O48" s="26">
        <v>0</v>
      </c>
      <c r="P48" s="27">
        <v>0</v>
      </c>
      <c r="Q48" s="28">
        <v>0</v>
      </c>
      <c r="R48" s="29">
        <v>0</v>
      </c>
      <c r="S48" s="26">
        <v>0</v>
      </c>
      <c r="T48" s="27">
        <v>0</v>
      </c>
      <c r="U48" s="28">
        <v>0</v>
      </c>
      <c r="V48" s="29">
        <v>0</v>
      </c>
      <c r="W48" s="26">
        <v>0</v>
      </c>
      <c r="X48" s="27">
        <v>0</v>
      </c>
      <c r="Y48" s="28">
        <v>0</v>
      </c>
      <c r="Z48" s="30">
        <v>0</v>
      </c>
      <c r="AA48" s="45">
        <f t="shared" si="17"/>
        <v>0</v>
      </c>
      <c r="AB48" s="46">
        <f>Z48+X48+V48+T48+R48+P48+N48+L48+J48+H48+F48+D48</f>
        <v>0</v>
      </c>
    </row>
    <row r="49" spans="2:28" ht="16.5" thickBot="1" x14ac:dyDescent="0.3">
      <c r="B49" s="23" t="s">
        <v>14</v>
      </c>
      <c r="C49" s="53">
        <v>0</v>
      </c>
      <c r="D49" s="54">
        <v>0</v>
      </c>
      <c r="E49" s="55">
        <v>0</v>
      </c>
      <c r="F49" s="56">
        <v>0</v>
      </c>
      <c r="G49" s="53">
        <v>0</v>
      </c>
      <c r="H49" s="54">
        <v>0</v>
      </c>
      <c r="I49" s="55">
        <v>0</v>
      </c>
      <c r="J49" s="56">
        <v>0</v>
      </c>
      <c r="K49" s="53">
        <v>0</v>
      </c>
      <c r="L49" s="54">
        <v>0</v>
      </c>
      <c r="M49" s="55">
        <v>0</v>
      </c>
      <c r="N49" s="56">
        <v>0</v>
      </c>
      <c r="O49" s="53">
        <v>0</v>
      </c>
      <c r="P49" s="54">
        <v>0</v>
      </c>
      <c r="Q49" s="55">
        <v>0</v>
      </c>
      <c r="R49" s="56">
        <v>0</v>
      </c>
      <c r="S49" s="53">
        <v>0</v>
      </c>
      <c r="T49" s="54">
        <v>0</v>
      </c>
      <c r="U49" s="55">
        <v>0</v>
      </c>
      <c r="V49" s="56">
        <v>0</v>
      </c>
      <c r="W49" s="53">
        <v>0</v>
      </c>
      <c r="X49" s="54">
        <v>0</v>
      </c>
      <c r="Y49" s="55">
        <v>0</v>
      </c>
      <c r="Z49" s="57">
        <v>0</v>
      </c>
      <c r="AA49" s="54">
        <f t="shared" si="17"/>
        <v>0</v>
      </c>
      <c r="AB49" s="58">
        <f t="shared" si="17"/>
        <v>0</v>
      </c>
    </row>
    <row r="50" spans="2:28" x14ac:dyDescent="0.25">
      <c r="B50" s="10" t="s">
        <v>22</v>
      </c>
      <c r="C50" s="32">
        <f t="shared" ref="C50:Z50" si="18">SUM(C46:C49)</f>
        <v>0</v>
      </c>
      <c r="D50" s="32">
        <f t="shared" si="18"/>
        <v>0</v>
      </c>
      <c r="E50" s="34">
        <f t="shared" si="18"/>
        <v>0</v>
      </c>
      <c r="F50" s="35">
        <f t="shared" si="18"/>
        <v>0</v>
      </c>
      <c r="G50" s="32">
        <f t="shared" si="18"/>
        <v>0</v>
      </c>
      <c r="H50" s="33">
        <f t="shared" si="18"/>
        <v>0</v>
      </c>
      <c r="I50" s="34">
        <f t="shared" si="18"/>
        <v>0</v>
      </c>
      <c r="J50" s="35">
        <f t="shared" si="18"/>
        <v>0</v>
      </c>
      <c r="K50" s="32">
        <f t="shared" si="18"/>
        <v>0</v>
      </c>
      <c r="L50" s="33">
        <f t="shared" si="18"/>
        <v>0</v>
      </c>
      <c r="M50" s="34">
        <f t="shared" si="18"/>
        <v>0</v>
      </c>
      <c r="N50" s="35">
        <f t="shared" si="18"/>
        <v>0</v>
      </c>
      <c r="O50" s="32">
        <f t="shared" si="18"/>
        <v>0</v>
      </c>
      <c r="P50" s="33">
        <f t="shared" si="18"/>
        <v>0</v>
      </c>
      <c r="Q50" s="34">
        <f t="shared" si="18"/>
        <v>0</v>
      </c>
      <c r="R50" s="35">
        <f t="shared" si="18"/>
        <v>0</v>
      </c>
      <c r="S50" s="32">
        <f t="shared" si="18"/>
        <v>0</v>
      </c>
      <c r="T50" s="33">
        <f t="shared" si="18"/>
        <v>0</v>
      </c>
      <c r="U50" s="34">
        <f t="shared" si="18"/>
        <v>0</v>
      </c>
      <c r="V50" s="35">
        <f t="shared" si="18"/>
        <v>0</v>
      </c>
      <c r="W50" s="32">
        <f t="shared" si="18"/>
        <v>0</v>
      </c>
      <c r="X50" s="33">
        <f t="shared" si="18"/>
        <v>0</v>
      </c>
      <c r="Y50" s="34">
        <f t="shared" si="18"/>
        <v>0</v>
      </c>
      <c r="Z50" s="36">
        <f t="shared" si="18"/>
        <v>0</v>
      </c>
      <c r="AA50" s="33">
        <f>SUM(AA47:AA49)</f>
        <v>0</v>
      </c>
      <c r="AB50" s="37">
        <f>SUM(AB47:AB49)</f>
        <v>0</v>
      </c>
    </row>
    <row r="51" spans="2:28" x14ac:dyDescent="0.25">
      <c r="B51" s="18" t="s">
        <v>23</v>
      </c>
      <c r="C51" s="59">
        <f t="shared" ref="C51:Z51" si="19">C17-C50</f>
        <v>0</v>
      </c>
      <c r="D51" s="60">
        <f t="shared" si="19"/>
        <v>0</v>
      </c>
      <c r="E51" s="61">
        <f t="shared" si="19"/>
        <v>0</v>
      </c>
      <c r="F51" s="62">
        <f t="shared" si="19"/>
        <v>0</v>
      </c>
      <c r="G51" s="59">
        <f t="shared" si="19"/>
        <v>0</v>
      </c>
      <c r="H51" s="60">
        <f t="shared" si="19"/>
        <v>0</v>
      </c>
      <c r="I51" s="61">
        <f t="shared" si="19"/>
        <v>0</v>
      </c>
      <c r="J51" s="62">
        <f t="shared" si="19"/>
        <v>0</v>
      </c>
      <c r="K51" s="59">
        <f t="shared" si="19"/>
        <v>0</v>
      </c>
      <c r="L51" s="60">
        <f t="shared" si="19"/>
        <v>0</v>
      </c>
      <c r="M51" s="61">
        <f t="shared" si="19"/>
        <v>0</v>
      </c>
      <c r="N51" s="62">
        <f t="shared" si="19"/>
        <v>0</v>
      </c>
      <c r="O51" s="59">
        <f t="shared" si="19"/>
        <v>0</v>
      </c>
      <c r="P51" s="60">
        <f t="shared" si="19"/>
        <v>0</v>
      </c>
      <c r="Q51" s="61">
        <f t="shared" si="19"/>
        <v>0</v>
      </c>
      <c r="R51" s="62">
        <f t="shared" si="19"/>
        <v>0</v>
      </c>
      <c r="S51" s="59">
        <f t="shared" si="19"/>
        <v>0</v>
      </c>
      <c r="T51" s="60">
        <f t="shared" si="19"/>
        <v>0</v>
      </c>
      <c r="U51" s="61">
        <f t="shared" si="19"/>
        <v>0</v>
      </c>
      <c r="V51" s="62">
        <f t="shared" si="19"/>
        <v>0</v>
      </c>
      <c r="W51" s="59">
        <f t="shared" si="19"/>
        <v>0</v>
      </c>
      <c r="X51" s="60">
        <f t="shared" si="19"/>
        <v>0</v>
      </c>
      <c r="Y51" s="61">
        <f t="shared" si="19"/>
        <v>0</v>
      </c>
      <c r="Z51" s="63">
        <f t="shared" si="19"/>
        <v>0</v>
      </c>
      <c r="AA51" s="60">
        <f>AA17+AA46+AA50</f>
        <v>0</v>
      </c>
      <c r="AB51" s="64">
        <f>AB17+AB46+AB50</f>
        <v>0</v>
      </c>
    </row>
  </sheetData>
  <sortState ref="B21:B38">
    <sortCondition ref="B21:B38"/>
  </sortState>
  <mergeCells count="13">
    <mergeCell ref="AA4:AB4"/>
    <mergeCell ref="E4:F4"/>
    <mergeCell ref="I4:J4"/>
    <mergeCell ref="M4:N4"/>
    <mergeCell ref="Q4:R4"/>
    <mergeCell ref="U4:V4"/>
    <mergeCell ref="Y4:Z4"/>
    <mergeCell ref="W4:X4"/>
    <mergeCell ref="C4:D4"/>
    <mergeCell ref="G4:H4"/>
    <mergeCell ref="K4:L4"/>
    <mergeCell ref="O4:P4"/>
    <mergeCell ref="S4:T4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Financial Planning</vt:lpstr>
      <vt:lpstr>Instructions</vt:lpstr>
      <vt:lpstr>Start-up Costs</vt:lpstr>
      <vt:lpstr>12-Month Cash Flow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