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tino/Documents/setupm/Published/F O formats/"/>
    </mc:Choice>
  </mc:AlternateContent>
  <xr:revisionPtr revIDLastSave="0" documentId="10_ncr:8100000_{1CE9A5A2-64B4-1243-BB3D-D7AAB33EAB8B}" xr6:coauthVersionLast="32" xr6:coauthVersionMax="32" xr10:uidLastSave="{00000000-0000-0000-0000-000000000000}"/>
  <bookViews>
    <workbookView xWindow="5980" yWindow="2860" windowWidth="27240" windowHeight="16440" xr2:uid="{19AFA0BB-4104-0E41-87FF-8C31062DDAD3}"/>
  </bookViews>
  <sheets>
    <sheet name="Sheet1" sheetId="1" r:id="rId1"/>
  </sheets>
  <definedNames>
    <definedName name="_xlnm.Print_Area" localSheetId="0">Sheet1!$A$1:$G$41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</calcChain>
</file>

<file path=xl/sharedStrings.xml><?xml version="1.0" encoding="utf-8"?>
<sst xmlns="http://schemas.openxmlformats.org/spreadsheetml/2006/main" count="39" uniqueCount="36">
  <si>
    <t>INVOICE #</t>
  </si>
  <si>
    <t>DATE</t>
  </si>
  <si>
    <t>DESCRIPTION</t>
  </si>
  <si>
    <t>QTY</t>
  </si>
  <si>
    <t>UNIT PRICE</t>
  </si>
  <si>
    <t>AMOUNT</t>
  </si>
  <si>
    <t>Thank you for your business!</t>
  </si>
  <si>
    <t>SUBTOTAL</t>
  </si>
  <si>
    <t>TOTAL</t>
  </si>
  <si>
    <t>[Hotel Name]</t>
  </si>
  <si>
    <t>ResNo:</t>
  </si>
  <si>
    <t>Guest Name:</t>
  </si>
  <si>
    <t>Company / Travel Agent</t>
  </si>
  <si>
    <t>Address</t>
  </si>
  <si>
    <t>City</t>
  </si>
  <si>
    <t>Mobile / Email</t>
  </si>
  <si>
    <t>Arrival Date</t>
  </si>
  <si>
    <t>Arr Time:</t>
  </si>
  <si>
    <t>Departure Date</t>
  </si>
  <si>
    <t>Dep Time:</t>
  </si>
  <si>
    <t>Room Chages - 04/04/2018</t>
  </si>
  <si>
    <t>GST - 12 %</t>
  </si>
  <si>
    <t>Thanks for Choosing - [Your Hotel Name]</t>
  </si>
  <si>
    <t>Regardless of the billing instruction I agree to be held personally liable for payment of the total amount of this bill.</t>
  </si>
  <si>
    <t>Cashier Signature</t>
  </si>
  <si>
    <t>Guest Signature</t>
  </si>
  <si>
    <t>Room No:</t>
  </si>
  <si>
    <t>Laundry -05/04/2018</t>
  </si>
  <si>
    <t>Hotel Name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</si>
  <si>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You are not authorized to upload this format to any online  / offline medium without the permission of setupmyhotel.com ©   </t>
    </r>
  </si>
  <si>
    <t>Ph: 123456789 Fax: 1234567890</t>
  </si>
  <si>
    <t>Email: admin@setupmyhotel.com</t>
  </si>
  <si>
    <t>Guest Details:</t>
  </si>
  <si>
    <t>Page</t>
  </si>
  <si>
    <t>01 of 01</t>
  </si>
  <si>
    <t>Billing Notes: Room To Travel Agent Rest direct by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</si>
</sst>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7" x14ac:knownFonts="1">
    <font>
      <sz val="12"/>
      <color theme="1"/>
      <name val="Calibri"/>
      <family val="2"/>
      <scheme val="minor"/>
    </font>
    <font>
      <b/>
      <sz val="20"/>
      <color theme="4" tint="-0.499984740745262"/>
      <name val="Calibri Light"/>
      <family val="2"/>
      <scheme val="maj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/>
    <xf numFmtId="0" fontId="3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/>
    <xf numFmtId="0" fontId="5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43" fontId="3" fillId="3" borderId="2" xfId="0" applyNumberFormat="1" applyFont="1" applyFill="1" applyBorder="1" applyAlignment="1" applyProtection="1">
      <alignment vertical="center"/>
      <protection locked="0"/>
    </xf>
    <xf numFmtId="43" fontId="3" fillId="3" borderId="3" xfId="0" applyNumberFormat="1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43" fontId="3" fillId="0" borderId="4" xfId="0" applyNumberFormat="1" applyFont="1" applyBorder="1" applyAlignment="1" applyProtection="1">
      <alignment vertical="center"/>
      <protection locked="0"/>
    </xf>
    <xf numFmtId="43" fontId="3" fillId="0" borderId="5" xfId="0" applyNumberFormat="1" applyFont="1" applyBorder="1" applyAlignment="1" applyProtection="1">
      <alignment vertical="center"/>
    </xf>
    <xf numFmtId="10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3" fontId="3" fillId="0" borderId="6" xfId="0" applyNumberFormat="1" applyFont="1" applyBorder="1" applyAlignment="1" applyProtection="1">
      <alignment vertical="center"/>
      <protection locked="0"/>
    </xf>
    <xf numFmtId="43" fontId="3" fillId="0" borderId="7" xfId="0" applyNumberFormat="1" applyFont="1" applyBorder="1" applyAlignment="1" applyProtection="1">
      <alignment vertical="center"/>
    </xf>
    <xf numFmtId="43" fontId="7" fillId="4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/>
    <xf numFmtId="164" fontId="9" fillId="4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2" borderId="0" xfId="0" applyFont="1" applyFill="1" applyBorder="1" applyAlignment="1">
      <alignment horizontal="left" vertical="center" indent="1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indent="1"/>
    </xf>
    <xf numFmtId="0" fontId="8" fillId="5" borderId="0" xfId="0" applyFont="1" applyFill="1" applyBorder="1" applyAlignment="1">
      <alignment horizontal="left" vertical="center" indent="1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16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0</xdr:row>
      <xdr:rowOff>76201</xdr:rowOff>
    </xdr:from>
    <xdr:to>
      <xdr:col>6</xdr:col>
      <xdr:colOff>1028700</xdr:colOff>
      <xdr:row>1</xdr:row>
      <xdr:rowOff>113877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E6BB64-B29E-754C-B3CF-3B41A700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76201"/>
          <a:ext cx="1104900" cy="111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44A8-B407-4245-AAA2-F3AE17CCEF73}">
  <dimension ref="A1:G42"/>
  <sheetViews>
    <sheetView showGridLines="0" tabSelected="1" workbookViewId="0">
      <selection activeCell="E7" sqref="E7:F7"/>
    </sheetView>
  </sheetViews>
  <sheetFormatPr baseColWidth="10" defaultRowHeight="16" x14ac:dyDescent="0.2"/>
  <cols>
    <col min="6" max="6" width="10.83203125" customWidth="1"/>
    <col min="7" max="7" width="15.6640625" customWidth="1"/>
  </cols>
  <sheetData>
    <row r="1" spans="1:7" ht="85" customHeight="1" x14ac:dyDescent="0.2">
      <c r="A1" s="36" t="s">
        <v>9</v>
      </c>
      <c r="B1" s="36"/>
      <c r="C1" s="36"/>
      <c r="D1" s="36"/>
      <c r="E1" s="36"/>
      <c r="F1" s="36"/>
      <c r="G1" s="36"/>
    </row>
    <row r="2" spans="1:7" x14ac:dyDescent="0.2">
      <c r="A2" s="1"/>
      <c r="B2" s="2"/>
      <c r="C2" s="2"/>
      <c r="D2" s="3"/>
      <c r="E2" s="5"/>
      <c r="F2" s="5"/>
      <c r="G2" s="5"/>
    </row>
    <row r="3" spans="1:7" x14ac:dyDescent="0.2">
      <c r="A3" s="1"/>
      <c r="B3" s="6"/>
      <c r="C3" s="6"/>
      <c r="D3" s="3"/>
      <c r="E3" s="5"/>
      <c r="F3" s="5"/>
    </row>
    <row r="4" spans="1:7" x14ac:dyDescent="0.2">
      <c r="A4" s="1"/>
      <c r="B4" s="6"/>
      <c r="C4" s="6"/>
      <c r="D4" s="3"/>
      <c r="E4" s="5"/>
      <c r="F4" s="5"/>
      <c r="G4" s="5"/>
    </row>
    <row r="5" spans="1:7" x14ac:dyDescent="0.2">
      <c r="A5" s="35" t="s">
        <v>32</v>
      </c>
      <c r="B5" s="35"/>
      <c r="C5" s="35"/>
      <c r="D5" s="3"/>
      <c r="E5" s="41" t="s">
        <v>0</v>
      </c>
      <c r="F5" s="41"/>
      <c r="G5" s="7" t="s">
        <v>1</v>
      </c>
    </row>
    <row r="6" spans="1:7" x14ac:dyDescent="0.2">
      <c r="A6" s="30" t="s">
        <v>11</v>
      </c>
      <c r="B6" s="4"/>
      <c r="C6" s="4"/>
      <c r="D6" s="3"/>
      <c r="E6" s="42">
        <v>221</v>
      </c>
      <c r="F6" s="42"/>
      <c r="G6" s="8">
        <v>43198</v>
      </c>
    </row>
    <row r="7" spans="1:7" x14ac:dyDescent="0.2">
      <c r="A7" s="30" t="s">
        <v>12</v>
      </c>
      <c r="B7" s="4"/>
      <c r="C7" s="4"/>
      <c r="D7" s="4"/>
      <c r="E7" s="41" t="s">
        <v>26</v>
      </c>
      <c r="F7" s="41"/>
      <c r="G7" s="33" t="s">
        <v>10</v>
      </c>
    </row>
    <row r="8" spans="1:7" x14ac:dyDescent="0.2">
      <c r="A8" s="30" t="s">
        <v>13</v>
      </c>
      <c r="B8" s="4"/>
      <c r="C8" s="4"/>
      <c r="D8" s="9"/>
      <c r="E8" s="43">
        <v>564</v>
      </c>
      <c r="F8" s="43"/>
      <c r="G8" s="32">
        <v>12346</v>
      </c>
    </row>
    <row r="9" spans="1:7" x14ac:dyDescent="0.2">
      <c r="A9" s="30" t="s">
        <v>14</v>
      </c>
      <c r="B9" s="4"/>
      <c r="C9" s="4"/>
      <c r="D9" s="4"/>
      <c r="E9" s="41" t="s">
        <v>16</v>
      </c>
      <c r="F9" s="41"/>
      <c r="G9" s="33" t="s">
        <v>17</v>
      </c>
    </row>
    <row r="10" spans="1:7" x14ac:dyDescent="0.2">
      <c r="A10" s="30" t="s">
        <v>15</v>
      </c>
      <c r="B10" s="4"/>
      <c r="C10" s="4"/>
      <c r="D10" s="4"/>
      <c r="E10" s="44">
        <v>43194</v>
      </c>
      <c r="F10" s="44"/>
      <c r="G10" s="28">
        <v>0.66666666666666663</v>
      </c>
    </row>
    <row r="11" spans="1:7" x14ac:dyDescent="0.2">
      <c r="D11" s="4"/>
      <c r="E11" s="41" t="s">
        <v>18</v>
      </c>
      <c r="F11" s="41"/>
      <c r="G11" s="33" t="s">
        <v>19</v>
      </c>
    </row>
    <row r="12" spans="1:7" x14ac:dyDescent="0.2">
      <c r="D12" s="4"/>
      <c r="E12" s="44">
        <v>43194</v>
      </c>
      <c r="F12" s="43"/>
      <c r="G12" s="28">
        <v>0.45833333333333331</v>
      </c>
    </row>
    <row r="13" spans="1:7" x14ac:dyDescent="0.2">
      <c r="D13" s="4"/>
      <c r="E13" s="41" t="s">
        <v>33</v>
      </c>
      <c r="F13" s="41"/>
      <c r="G13" s="51" t="s">
        <v>34</v>
      </c>
    </row>
    <row r="14" spans="1:7" x14ac:dyDescent="0.2">
      <c r="A14" s="31" t="s">
        <v>35</v>
      </c>
      <c r="B14" s="3"/>
      <c r="C14" s="3"/>
      <c r="D14" s="3"/>
    </row>
    <row r="15" spans="1:7" x14ac:dyDescent="0.2">
      <c r="A15" s="11" t="s">
        <v>2</v>
      </c>
      <c r="B15" s="11"/>
      <c r="C15" s="11"/>
      <c r="D15" s="12"/>
      <c r="E15" s="7" t="s">
        <v>3</v>
      </c>
      <c r="F15" s="7" t="s">
        <v>4</v>
      </c>
      <c r="G15" s="7" t="s">
        <v>5</v>
      </c>
    </row>
    <row r="16" spans="1:7" x14ac:dyDescent="0.2">
      <c r="A16" s="38" t="s">
        <v>20</v>
      </c>
      <c r="B16" s="38"/>
      <c r="C16" s="38"/>
      <c r="D16" s="39"/>
      <c r="E16" s="13">
        <v>1</v>
      </c>
      <c r="F16" s="14">
        <v>5000</v>
      </c>
      <c r="G16" s="15">
        <f>IF(E16="",ROUND(1*F16,2),ROUND(E16*F16,2))</f>
        <v>5000</v>
      </c>
    </row>
    <row r="17" spans="1:7" x14ac:dyDescent="0.2">
      <c r="A17" s="38" t="s">
        <v>21</v>
      </c>
      <c r="B17" s="38"/>
      <c r="C17" s="38"/>
      <c r="D17" s="39"/>
      <c r="E17" s="16">
        <v>1</v>
      </c>
      <c r="F17" s="17">
        <v>600</v>
      </c>
      <c r="G17" s="18">
        <f t="shared" ref="G17:G26" si="0">IF(E17="",ROUND(1*F17,2),ROUND(E17*F17,2))</f>
        <v>600</v>
      </c>
    </row>
    <row r="18" spans="1:7" x14ac:dyDescent="0.2">
      <c r="A18" s="38" t="s">
        <v>27</v>
      </c>
      <c r="B18" s="38"/>
      <c r="C18" s="38"/>
      <c r="D18" s="39"/>
      <c r="E18" s="16">
        <v>22</v>
      </c>
      <c r="F18" s="17">
        <v>10</v>
      </c>
      <c r="G18" s="18">
        <f t="shared" si="0"/>
        <v>220</v>
      </c>
    </row>
    <row r="19" spans="1:7" x14ac:dyDescent="0.2">
      <c r="A19" s="38" t="s">
        <v>20</v>
      </c>
      <c r="B19" s="38"/>
      <c r="C19" s="38"/>
      <c r="D19" s="39"/>
      <c r="E19" s="19">
        <v>0.01</v>
      </c>
      <c r="F19" s="17">
        <v>5000</v>
      </c>
      <c r="G19" s="18">
        <f t="shared" si="0"/>
        <v>50</v>
      </c>
    </row>
    <row r="20" spans="1:7" x14ac:dyDescent="0.2">
      <c r="A20" s="38" t="s">
        <v>21</v>
      </c>
      <c r="B20" s="38"/>
      <c r="C20" s="38"/>
      <c r="D20" s="39"/>
      <c r="E20" s="16">
        <v>1</v>
      </c>
      <c r="F20" s="17">
        <v>600</v>
      </c>
      <c r="G20" s="18">
        <f t="shared" si="0"/>
        <v>600</v>
      </c>
    </row>
    <row r="21" spans="1:7" x14ac:dyDescent="0.2">
      <c r="A21" s="38"/>
      <c r="B21" s="38"/>
      <c r="C21" s="38"/>
      <c r="D21" s="39"/>
      <c r="E21" s="16"/>
      <c r="F21" s="17"/>
      <c r="G21" s="18">
        <f t="shared" si="0"/>
        <v>0</v>
      </c>
    </row>
    <row r="22" spans="1:7" x14ac:dyDescent="0.2">
      <c r="A22" s="38"/>
      <c r="B22" s="38"/>
      <c r="C22" s="38"/>
      <c r="D22" s="39"/>
      <c r="E22" s="16"/>
      <c r="F22" s="17"/>
      <c r="G22" s="18">
        <f t="shared" si="0"/>
        <v>0</v>
      </c>
    </row>
    <row r="23" spans="1:7" x14ac:dyDescent="0.2">
      <c r="A23" s="38"/>
      <c r="B23" s="38"/>
      <c r="C23" s="38"/>
      <c r="D23" s="39"/>
      <c r="E23" s="16"/>
      <c r="F23" s="17"/>
      <c r="G23" s="18">
        <f t="shared" si="0"/>
        <v>0</v>
      </c>
    </row>
    <row r="24" spans="1:7" x14ac:dyDescent="0.2">
      <c r="A24" s="38"/>
      <c r="B24" s="38"/>
      <c r="C24" s="38"/>
      <c r="D24" s="39"/>
      <c r="E24" s="16"/>
      <c r="F24" s="17"/>
      <c r="G24" s="18">
        <f t="shared" si="0"/>
        <v>0</v>
      </c>
    </row>
    <row r="25" spans="1:7" x14ac:dyDescent="0.2">
      <c r="A25" s="38"/>
      <c r="B25" s="38"/>
      <c r="C25" s="38"/>
      <c r="D25" s="39"/>
      <c r="E25" s="16"/>
      <c r="F25" s="17"/>
      <c r="G25" s="18">
        <f t="shared" si="0"/>
        <v>0</v>
      </c>
    </row>
    <row r="26" spans="1:7" x14ac:dyDescent="0.2">
      <c r="A26" s="38"/>
      <c r="B26" s="38"/>
      <c r="C26" s="38"/>
      <c r="D26" s="39"/>
      <c r="E26" s="20"/>
      <c r="F26" s="21"/>
      <c r="G26" s="22">
        <f t="shared" si="0"/>
        <v>0</v>
      </c>
    </row>
    <row r="27" spans="1:7" x14ac:dyDescent="0.2">
      <c r="A27" s="46" t="s">
        <v>6</v>
      </c>
      <c r="B27" s="46"/>
      <c r="C27" s="46"/>
      <c r="D27" s="46"/>
      <c r="E27" s="47" t="s">
        <v>7</v>
      </c>
      <c r="F27" s="47"/>
      <c r="G27" s="23">
        <f>SUM(G16:G26)</f>
        <v>6470</v>
      </c>
    </row>
    <row r="28" spans="1:7" ht="19" x14ac:dyDescent="0.2">
      <c r="A28" s="24"/>
      <c r="B28" s="25"/>
      <c r="C28" s="25"/>
      <c r="D28" s="25"/>
      <c r="E28" s="48" t="s">
        <v>8</v>
      </c>
      <c r="F28" s="48"/>
      <c r="G28" s="26"/>
    </row>
    <row r="29" spans="1:7" x14ac:dyDescent="0.2">
      <c r="A29" s="6"/>
      <c r="B29" s="10"/>
      <c r="C29" s="10"/>
      <c r="D29" s="10"/>
      <c r="E29" s="27"/>
      <c r="F29" s="27"/>
      <c r="G29" s="27"/>
    </row>
    <row r="30" spans="1:7" x14ac:dyDescent="0.2">
      <c r="A30" s="45" t="s">
        <v>23</v>
      </c>
      <c r="B30" s="45"/>
      <c r="C30" s="45"/>
      <c r="D30" s="45"/>
      <c r="E30" s="45"/>
      <c r="F30" s="45"/>
      <c r="G30" s="45"/>
    </row>
    <row r="31" spans="1:7" x14ac:dyDescent="0.2">
      <c r="A31" s="29"/>
      <c r="B31" s="29"/>
      <c r="C31" s="29"/>
      <c r="D31" s="29"/>
      <c r="E31" s="29"/>
      <c r="F31" s="29"/>
      <c r="G31" s="29"/>
    </row>
    <row r="32" spans="1:7" x14ac:dyDescent="0.2">
      <c r="A32" s="45" t="s">
        <v>24</v>
      </c>
      <c r="B32" s="45"/>
      <c r="C32" s="29"/>
      <c r="D32" s="29"/>
      <c r="E32" s="45" t="s">
        <v>25</v>
      </c>
      <c r="F32" s="45"/>
      <c r="G32" s="29"/>
    </row>
    <row r="33" spans="1:7" x14ac:dyDescent="0.2">
      <c r="A33" s="29"/>
      <c r="B33" s="29"/>
      <c r="C33" s="29"/>
      <c r="D33" s="29"/>
      <c r="E33" s="29"/>
      <c r="F33" s="29"/>
      <c r="G33" s="29"/>
    </row>
    <row r="34" spans="1:7" x14ac:dyDescent="0.2">
      <c r="A34" s="29"/>
      <c r="B34" s="29"/>
      <c r="C34" s="29"/>
      <c r="D34" s="29"/>
      <c r="E34" s="29"/>
      <c r="F34" s="29"/>
      <c r="G34" s="29"/>
    </row>
    <row r="35" spans="1:7" x14ac:dyDescent="0.2">
      <c r="A35" s="10"/>
      <c r="B35" s="10"/>
      <c r="C35" s="10"/>
      <c r="D35" s="10"/>
      <c r="E35" s="10"/>
      <c r="F35" s="10"/>
      <c r="G35" s="10"/>
    </row>
    <row r="36" spans="1:7" x14ac:dyDescent="0.2">
      <c r="A36" s="40" t="s">
        <v>22</v>
      </c>
      <c r="B36" s="40"/>
      <c r="C36" s="40"/>
      <c r="D36" s="40"/>
      <c r="E36" s="40"/>
      <c r="F36" s="40"/>
      <c r="G36" s="40"/>
    </row>
    <row r="37" spans="1:7" ht="24" x14ac:dyDescent="0.3">
      <c r="A37" s="34"/>
      <c r="B37" s="34"/>
      <c r="C37" s="50" t="s">
        <v>28</v>
      </c>
      <c r="D37" s="50"/>
      <c r="E37" s="50"/>
      <c r="F37" s="34"/>
      <c r="G37" s="34"/>
    </row>
    <row r="38" spans="1:7" x14ac:dyDescent="0.2">
      <c r="A38" s="34"/>
      <c r="B38" s="34"/>
      <c r="C38" s="49" t="s">
        <v>13</v>
      </c>
      <c r="D38" s="49"/>
      <c r="E38" s="49"/>
      <c r="F38" s="34"/>
      <c r="G38" s="34"/>
    </row>
    <row r="39" spans="1:7" x14ac:dyDescent="0.2">
      <c r="A39" s="34"/>
      <c r="B39" s="34"/>
      <c r="C39" s="49" t="s">
        <v>30</v>
      </c>
      <c r="D39" s="49"/>
      <c r="E39" s="49"/>
      <c r="F39" s="34"/>
      <c r="G39" s="34"/>
    </row>
    <row r="40" spans="1:7" x14ac:dyDescent="0.2">
      <c r="A40" s="34"/>
      <c r="B40" s="34"/>
      <c r="C40" s="49" t="s">
        <v>31</v>
      </c>
      <c r="D40" s="49"/>
      <c r="E40" s="49"/>
      <c r="F40" s="34"/>
      <c r="G40" s="34"/>
    </row>
    <row r="41" spans="1:7" x14ac:dyDescent="0.2">
      <c r="D41" s="49"/>
      <c r="E41" s="49"/>
      <c r="F41" s="49"/>
    </row>
    <row r="42" spans="1:7" ht="34" customHeight="1" x14ac:dyDescent="0.2">
      <c r="A42" s="37" t="s">
        <v>29</v>
      </c>
      <c r="B42" s="37"/>
      <c r="C42" s="37"/>
      <c r="D42" s="37"/>
      <c r="E42" s="37"/>
      <c r="F42" s="37"/>
      <c r="G42" s="37"/>
    </row>
  </sheetData>
  <mergeCells count="34">
    <mergeCell ref="E9:F9"/>
    <mergeCell ref="E13:F13"/>
    <mergeCell ref="C39:E39"/>
    <mergeCell ref="C37:E37"/>
    <mergeCell ref="C40:E40"/>
    <mergeCell ref="D41:F41"/>
    <mergeCell ref="E11:F11"/>
    <mergeCell ref="A27:D27"/>
    <mergeCell ref="E27:F27"/>
    <mergeCell ref="E28:F28"/>
    <mergeCell ref="C38:E38"/>
    <mergeCell ref="A36:G36"/>
    <mergeCell ref="E5:F5"/>
    <mergeCell ref="E6:F6"/>
    <mergeCell ref="E7:F7"/>
    <mergeCell ref="E8:F8"/>
    <mergeCell ref="A26:D26"/>
    <mergeCell ref="E12:F12"/>
    <mergeCell ref="A30:G30"/>
    <mergeCell ref="A32:B32"/>
    <mergeCell ref="E32:F32"/>
    <mergeCell ref="E10:F10"/>
    <mergeCell ref="A1:G1"/>
    <mergeCell ref="A42:G42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