
<file path=[Content_Types].xml><?xml version="1.0" encoding="utf-8"?>
<Types xmlns="http://schemas.openxmlformats.org/package/2006/content-types">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autoCompressPictures="0"/>
  <bookViews>
    <workbookView xWindow="420" yWindow="60" windowWidth="15600" windowHeight="11760" tabRatio="500" activeTab="1"/>
  </bookViews>
  <sheets>
    <sheet name="Instructions" sheetId="5" r:id="rId1"/>
    <sheet name="Template" sheetId="1" r:id="rId2"/>
    <sheet name="Example" sheetId="4" r:id="rId3"/>
  </sheets>
  <definedNames>
    <definedName name="_xlnm.Print_Area" localSheetId="1">Template!$A$2:$L$25</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L25" i="4"/>
  <c r="K25"/>
  <c r="J25"/>
  <c r="I25"/>
  <c r="H25"/>
  <c r="G25"/>
  <c r="F25"/>
  <c r="E25"/>
  <c r="D25"/>
  <c r="C25"/>
  <c r="L24"/>
  <c r="K24"/>
  <c r="J24"/>
  <c r="I24"/>
  <c r="H24"/>
  <c r="G24"/>
  <c r="F24"/>
  <c r="E24"/>
  <c r="D24"/>
  <c r="C24"/>
  <c r="L23"/>
  <c r="K23"/>
  <c r="J23"/>
  <c r="I23"/>
  <c r="H23"/>
  <c r="G23"/>
  <c r="F23"/>
  <c r="E23"/>
  <c r="D23"/>
  <c r="C23"/>
  <c r="L22"/>
  <c r="K22"/>
  <c r="J22"/>
  <c r="I22"/>
  <c r="H22"/>
  <c r="G22"/>
  <c r="F22"/>
  <c r="E22"/>
  <c r="D22"/>
  <c r="C22"/>
  <c r="D22" i="1"/>
  <c r="E22"/>
  <c r="F22"/>
  <c r="G22"/>
  <c r="H22"/>
  <c r="I22"/>
  <c r="J22"/>
  <c r="K22"/>
  <c r="L22"/>
  <c r="D23"/>
  <c r="E23"/>
  <c r="F23"/>
  <c r="G23"/>
  <c r="H23"/>
  <c r="I23"/>
  <c r="J23"/>
  <c r="K23"/>
  <c r="L23"/>
  <c r="D24"/>
  <c r="E24"/>
  <c r="F24"/>
  <c r="G24"/>
  <c r="H24"/>
  <c r="I24"/>
  <c r="J24"/>
  <c r="K24"/>
  <c r="L24"/>
  <c r="D25"/>
  <c r="E25"/>
  <c r="F25"/>
  <c r="G25"/>
  <c r="H25"/>
  <c r="I25"/>
  <c r="J25"/>
  <c r="K25"/>
  <c r="L25"/>
  <c r="C25"/>
  <c r="C24"/>
  <c r="C23"/>
  <c r="C22"/>
</calcChain>
</file>

<file path=xl/sharedStrings.xml><?xml version="1.0" encoding="utf-8"?>
<sst xmlns="http://schemas.openxmlformats.org/spreadsheetml/2006/main" count="415" uniqueCount="65">
  <si>
    <t>Defining and engaging stakeholders</t>
  </si>
  <si>
    <t>Undertaking category analysis</t>
  </si>
  <si>
    <t>Interpreting business goals and translating those goals into service standards</t>
  </si>
  <si>
    <t>Reviewing market developments in supply markets</t>
  </si>
  <si>
    <t>Profiling supply market character</t>
  </si>
  <si>
    <t>Generating potential procurement strategies</t>
  </si>
  <si>
    <t>Determining appropriate strategy</t>
  </si>
  <si>
    <t>Bid assembly and/ or negotiation preparation</t>
  </si>
  <si>
    <t>Bid evaluation</t>
  </si>
  <si>
    <t>Negotiation of commercial terms</t>
  </si>
  <si>
    <t>Selection of chosen provider[s]</t>
  </si>
  <si>
    <t>Generation of contract terms and conditions</t>
  </si>
  <si>
    <t>Selection of performance management levers</t>
  </si>
  <si>
    <t>Mobilisation of contractor/s</t>
  </si>
  <si>
    <t>Measurement of contractual benefits from sourcing</t>
  </si>
  <si>
    <t>A</t>
  </si>
  <si>
    <t>B</t>
  </si>
  <si>
    <t>C</t>
  </si>
  <si>
    <t>D</t>
  </si>
  <si>
    <t>E</t>
  </si>
  <si>
    <t>F</t>
  </si>
  <si>
    <t>G</t>
  </si>
  <si>
    <t>H</t>
  </si>
  <si>
    <t>I</t>
  </si>
  <si>
    <t>J</t>
  </si>
  <si>
    <t>Responsible</t>
  </si>
  <si>
    <t>Approve</t>
  </si>
  <si>
    <t>Consult</t>
  </si>
  <si>
    <t>Inform</t>
  </si>
  <si>
    <t>Select</t>
  </si>
  <si>
    <t>Responsible for how many activities?</t>
  </si>
  <si>
    <t>Approving how many activities?</t>
  </si>
  <si>
    <t>Consultee for how many activities?</t>
  </si>
  <si>
    <t>Informed about how many activities?</t>
  </si>
  <si>
    <t>STAKEHOLDERS</t>
  </si>
  <si>
    <t>Category Manager</t>
  </si>
  <si>
    <t>CFO</t>
  </si>
  <si>
    <t>Steve Davis</t>
  </si>
  <si>
    <t>SME</t>
  </si>
  <si>
    <t>Sue Hultum</t>
  </si>
  <si>
    <t>Frank Garvey</t>
  </si>
  <si>
    <t>Sarah Miles</t>
  </si>
  <si>
    <t>Neil Large</t>
  </si>
  <si>
    <t>Internal Audit</t>
  </si>
  <si>
    <t>Legal</t>
  </si>
  <si>
    <t>Review of contractor's performance</t>
  </si>
  <si>
    <t>Activities</t>
  </si>
  <si>
    <t>Review Column B 'Activities' and amend to reflect the activities of your project</t>
  </si>
  <si>
    <t>Instructions on completing the template</t>
  </si>
  <si>
    <t>Add in additional activties if the description given is too 'high level'</t>
  </si>
  <si>
    <t>Review Columns C to G 'Stakeholders' and amend to reflect the actual stakeholders involved in your project</t>
  </si>
  <si>
    <t>You can reveal additional columns by clicking on the 'plus' sign above columns J and M</t>
  </si>
  <si>
    <t>Enter the name and/or role as you feel appropriate</t>
  </si>
  <si>
    <t>When you are ready to complete the RACI chart, click once within a cell</t>
  </si>
  <si>
    <t xml:space="preserve">Click on the small grey box that appears just outside the cell to the bottom right, and a list of options appears </t>
  </si>
  <si>
    <t>The list may be edited by changing the contents at V4:V8</t>
  </si>
  <si>
    <t>Scroll down to select the most appropriate option</t>
  </si>
  <si>
    <t xml:space="preserve">The cells are formatted to colour code the results. </t>
  </si>
  <si>
    <t>When you have finished, check that each activity has at least one person responsible for each activity. Make sure that the workload is balanced sensibly.</t>
  </si>
  <si>
    <t>A tip appears, inviting you to select one option from the selection in the drop down list</t>
  </si>
  <si>
    <t>You can see what each stakeholder has to do by looking at the count facility at the foot of each column</t>
  </si>
  <si>
    <t>RACI CHART TEMPLATE</t>
  </si>
  <si>
    <t>Conceived, designed and executed through the creative je ne sais quoi of Paul Rogers</t>
  </si>
  <si>
    <t>Legal disclaimer</t>
  </si>
  <si>
    <t>This template is provided "as is" and the author disclaims all warranties with regard to the template, including all implied warranties of merchantability and fitness. In no event shall the author be liable for any special, direct, indirect or consequential damages or any damages whatsoever resulting from loss of use, data or profits , whether in an action of contract, negligence or other totuous action, arising out of or in connection with the use or performance of this template</t>
  </si>
</sst>
</file>

<file path=xl/styles.xml><?xml version="1.0" encoding="utf-8"?>
<styleSheet xmlns="http://schemas.openxmlformats.org/spreadsheetml/2006/main">
  <fonts count="11">
    <font>
      <sz val="12"/>
      <color theme="1"/>
      <name val="Calibri"/>
      <family val="2"/>
      <scheme val="minor"/>
    </font>
    <font>
      <b/>
      <sz val="12"/>
      <color theme="1"/>
      <name val="Calibri"/>
      <family val="2"/>
      <scheme val="minor"/>
    </font>
    <font>
      <b/>
      <i/>
      <sz val="12"/>
      <color theme="1"/>
      <name val="Calibri"/>
      <scheme val="minor"/>
    </font>
    <font>
      <u/>
      <sz val="12"/>
      <color theme="10"/>
      <name val="Calibri"/>
      <family val="2"/>
      <scheme val="minor"/>
    </font>
    <font>
      <u/>
      <sz val="12"/>
      <color theme="11"/>
      <name val="Calibri"/>
      <family val="2"/>
      <scheme val="minor"/>
    </font>
    <font>
      <sz val="12"/>
      <color theme="0"/>
      <name val="Calibri"/>
      <family val="2"/>
      <scheme val="minor"/>
    </font>
    <font>
      <b/>
      <sz val="24"/>
      <color theme="1"/>
      <name val="Calibri"/>
      <scheme val="minor"/>
    </font>
    <font>
      <sz val="16"/>
      <color theme="1"/>
      <name val="Calibri"/>
      <scheme val="minor"/>
    </font>
    <font>
      <sz val="8"/>
      <name val="Calibri"/>
      <family val="2"/>
      <scheme val="minor"/>
    </font>
    <font>
      <b/>
      <i/>
      <sz val="18"/>
      <color theme="1"/>
      <name val="Calibri"/>
      <scheme val="minor"/>
    </font>
    <font>
      <b/>
      <i/>
      <sz val="16"/>
      <color theme="1"/>
      <name val="Calibri"/>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s>
  <cellStyleXfs count="1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34">
    <xf numFmtId="0" fontId="0" fillId="0" borderId="0" xfId="0"/>
    <xf numFmtId="0" fontId="0" fillId="0" borderId="0" xfId="0" applyAlignment="1">
      <alignment wrapText="1"/>
    </xf>
    <xf numFmtId="0" fontId="0" fillId="0" borderId="0" xfId="0"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wrapText="1"/>
    </xf>
    <xf numFmtId="0" fontId="0" fillId="0" borderId="0" xfId="0" applyBorder="1"/>
    <xf numFmtId="0" fontId="0" fillId="0" borderId="0" xfId="0" applyBorder="1" applyAlignment="1">
      <alignment wrapText="1"/>
    </xf>
    <xf numFmtId="0" fontId="1" fillId="0" borderId="10" xfId="0" applyFont="1" applyFill="1" applyBorder="1" applyAlignment="1">
      <alignment horizontal="center" vertical="center" wrapText="1"/>
    </xf>
    <xf numFmtId="0" fontId="0" fillId="0" borderId="1" xfId="0" applyFont="1" applyBorder="1" applyAlignment="1">
      <alignment horizontal="center" vertical="center"/>
    </xf>
    <xf numFmtId="0" fontId="1" fillId="0" borderId="0" xfId="0" applyFont="1" applyBorder="1" applyAlignment="1">
      <alignment horizontal="center" vertical="center"/>
    </xf>
    <xf numFmtId="0" fontId="1" fillId="0" borderId="0" xfId="0" applyFont="1"/>
    <xf numFmtId="0" fontId="1" fillId="3" borderId="2" xfId="0" applyFont="1" applyFill="1" applyBorder="1" applyAlignment="1">
      <alignment horizontal="right"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3" xfId="0" applyFont="1" applyFill="1" applyBorder="1" applyAlignment="1">
      <alignment horizontal="right" vertical="center" wrapText="1"/>
    </xf>
    <xf numFmtId="0" fontId="1" fillId="3" borderId="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4" xfId="0" applyFont="1" applyFill="1" applyBorder="1" applyAlignment="1">
      <alignment horizontal="right"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0" fillId="2" borderId="0" xfId="0" applyFill="1"/>
    <xf numFmtId="0" fontId="6" fillId="2" borderId="0" xfId="0" applyFont="1" applyFill="1"/>
    <xf numFmtId="0" fontId="7" fillId="2" borderId="0" xfId="0" applyFont="1" applyFill="1" applyAlignment="1">
      <alignment horizontal="center" vertical="center"/>
    </xf>
    <xf numFmtId="0" fontId="7" fillId="2" borderId="0" xfId="0" applyFont="1" applyFill="1" applyAlignment="1">
      <alignment horizontal="left" vertical="center" wrapText="1"/>
    </xf>
    <xf numFmtId="0" fontId="0" fillId="2" borderId="0" xfId="0" applyFill="1" applyAlignment="1">
      <alignment wrapText="1"/>
    </xf>
    <xf numFmtId="0" fontId="9" fillId="0" borderId="0" xfId="0" applyFont="1"/>
    <xf numFmtId="0" fontId="5" fillId="0" borderId="0" xfId="0" applyFont="1" applyAlignment="1">
      <alignment wrapText="1"/>
    </xf>
    <xf numFmtId="0" fontId="9" fillId="0" borderId="0" xfId="0" applyFont="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xf>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Normal" xfId="0" builtinId="0"/>
  </cellStyles>
  <dxfs count="13">
    <dxf>
      <font>
        <color theme="1"/>
      </font>
      <fill>
        <patternFill patternType="solid">
          <fgColor indexed="64"/>
          <bgColor theme="3" tint="0.79998168889431442"/>
        </patternFill>
      </fill>
      <border>
        <left style="thin">
          <color auto="1"/>
        </left>
        <right style="thin">
          <color auto="1"/>
        </right>
        <top style="thin">
          <color auto="1"/>
        </top>
        <bottom style="thin">
          <color auto="1"/>
        </bottom>
      </border>
    </dxf>
    <dxf>
      <font>
        <color theme="1"/>
      </font>
      <fill>
        <patternFill patternType="solid">
          <fgColor indexed="64"/>
          <bgColor theme="5" tint="0.79998168889431442"/>
        </patternFill>
      </fill>
    </dxf>
    <dxf>
      <font>
        <color theme="1"/>
      </font>
      <fill>
        <patternFill patternType="solid">
          <fgColor indexed="64"/>
          <bgColor theme="6" tint="0.79998168889431442"/>
        </patternFill>
      </fill>
    </dxf>
    <dxf>
      <font>
        <color theme="1"/>
      </font>
      <fill>
        <patternFill patternType="solid">
          <fgColor indexed="64"/>
          <bgColor theme="0"/>
        </patternFill>
      </fill>
    </dxf>
    <dxf>
      <font>
        <color rgb="FFFF0000"/>
      </font>
      <fill>
        <patternFill>
          <bgColor rgb="FFFFC7CE"/>
        </patternFill>
      </fill>
    </dxf>
    <dxf>
      <font>
        <color theme="1"/>
      </font>
      <fill>
        <patternFill patternType="solid">
          <fgColor indexed="64"/>
          <bgColor theme="3" tint="0.79998168889431442"/>
        </patternFill>
      </fill>
      <border>
        <left style="thin">
          <color auto="1"/>
        </left>
        <right style="thin">
          <color auto="1"/>
        </right>
        <top style="thin">
          <color auto="1"/>
        </top>
        <bottom style="thin">
          <color auto="1"/>
        </bottom>
      </border>
    </dxf>
    <dxf>
      <font>
        <color theme="1"/>
      </font>
      <fill>
        <patternFill patternType="solid">
          <fgColor indexed="64"/>
          <bgColor theme="5" tint="0.79998168889431442"/>
        </patternFill>
      </fill>
    </dxf>
    <dxf>
      <font>
        <color theme="1"/>
      </font>
      <fill>
        <patternFill patternType="solid">
          <fgColor indexed="64"/>
          <bgColor theme="6" tint="0.79998168889431442"/>
        </patternFill>
      </fill>
    </dxf>
    <dxf>
      <font>
        <color theme="1"/>
      </font>
      <fill>
        <patternFill patternType="solid">
          <fgColor indexed="64"/>
          <bgColor theme="0"/>
        </patternFill>
      </fill>
    </dxf>
    <dxf>
      <font>
        <color theme="1"/>
      </font>
      <fill>
        <patternFill patternType="solid">
          <fgColor indexed="64"/>
          <bgColor theme="3" tint="0.79998168889431442"/>
        </patternFill>
      </fill>
      <border>
        <left style="thin">
          <color auto="1"/>
        </left>
        <right style="thin">
          <color auto="1"/>
        </right>
        <top style="thin">
          <color auto="1"/>
        </top>
        <bottom style="thin">
          <color auto="1"/>
        </bottom>
      </border>
    </dxf>
    <dxf>
      <font>
        <color theme="1"/>
      </font>
      <fill>
        <patternFill patternType="solid">
          <fgColor indexed="64"/>
          <bgColor theme="5" tint="0.79998168889431442"/>
        </patternFill>
      </fill>
    </dxf>
    <dxf>
      <font>
        <color theme="1"/>
      </font>
      <fill>
        <patternFill patternType="solid">
          <fgColor indexed="64"/>
          <bgColor theme="6" tint="0.79998168889431442"/>
        </patternFill>
      </fill>
    </dxf>
    <dxf>
      <font>
        <color theme="1"/>
      </font>
      <fill>
        <patternFill patternType="solid">
          <fgColor indexed="64"/>
          <bgColor theme="0"/>
        </patternFill>
      </fill>
    </dxf>
  </dxfs>
  <tableStyles count="0" defaultTableStyle="TableStyleMedium9" defaultPivotStyle="PivotStyleMedium4"/>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 Id="rId10" Target="../media/image10.jpeg" Type="http://schemas.openxmlformats.org/officeDocument/2006/relationships/image"/>
<Relationship Id="rId11" Target="../media/image11.jpeg" Type="http://schemas.openxmlformats.org/officeDocument/2006/relationships/image"/>
<Relationship Id="rId12" Target="../media/image12.jpeg" Type="http://schemas.openxmlformats.org/officeDocument/2006/relationships/image"/>
<Relationship Id="rId13" Target="../media/image13.jpeg" Type="http://schemas.openxmlformats.org/officeDocument/2006/relationships/image"/>
<Relationship Id="rId14" Target="../media/image14.png" Type="http://schemas.openxmlformats.org/officeDocument/2006/relationships/image"/>
<Relationship Id="rId2" Target="../media/image2.jpeg" Type="http://schemas.openxmlformats.org/officeDocument/2006/relationships/image"/>
<Relationship Id="rId3" Target="../media/image3.jpeg" Type="http://schemas.openxmlformats.org/officeDocument/2006/relationships/image"/>
<Relationship Id="rId4" Target="../media/image4.jpeg" Type="http://schemas.openxmlformats.org/officeDocument/2006/relationships/image"/>
<Relationship Id="rId5" Target="../media/image5.jpeg" Type="http://schemas.openxmlformats.org/officeDocument/2006/relationships/image"/>
<Relationship Id="rId6" Target="../media/image6.jpeg" Type="http://schemas.openxmlformats.org/officeDocument/2006/relationships/image"/>
<Relationship Id="rId7" Target="../media/image7.jpeg" Type="http://schemas.openxmlformats.org/officeDocument/2006/relationships/image"/>
<Relationship Id="rId8" Target="../media/image8.jpeg" Type="http://schemas.openxmlformats.org/officeDocument/2006/relationships/image"/>
<Relationship Id="rId9" Target="../media/image9.jpeg" Type="http://schemas.openxmlformats.org/officeDocument/2006/relationships/image"/>
</Relationships>

</file>

<file path=xl/drawings/_rels/drawing2.xml.rels><?xml version="1.0" encoding="UTF-8" standalone="no"?>
<Relationships xmlns="http://schemas.openxmlformats.org/package/2006/relationships">
<Relationship Id="rId1" Target="../media/image15.png" Type="http://schemas.openxmlformats.org/officeDocument/2006/relationships/image"/>
</Relationships>

</file>

<file path=xl/drawings/_rels/vmlDrawing1.vml.rels><?xml version="1.0" encoding="UTF-8" standalone="no"?>
<Relationships xmlns="http://schemas.openxmlformats.org/package/2006/relationships">
<Relationship Id="rId1" Target="../media/image16.jpeg" Type="http://schemas.openxmlformats.org/officeDocument/2006/relationships/image"/>
<Relationship Id="rId2" Target="../media/image17.jpe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736600</xdr:colOff>
      <xdr:row>4</xdr:row>
      <xdr:rowOff>469900</xdr:rowOff>
    </xdr:from>
    <xdr:to>
      <xdr:col>1</xdr:col>
      <xdr:colOff>3822700</xdr:colOff>
      <xdr:row>5</xdr:row>
      <xdr:rowOff>2108200</xdr:rowOff>
    </xdr:to>
    <xdr:pic>
      <xdr:nvPicPr>
        <xdr:cNvPr id="3" name="Picture 2"/>
        <xdr:cNvPicPr>
          <a:picLocks noChangeAspect="1"/>
        </xdr:cNvPicPr>
      </xdr:nvPicPr>
      <xdr:blipFill>
        <a:blip xmlns:r="http://schemas.openxmlformats.org/officeDocument/2006/relationships" r:embed="rId1"/>
        <a:stretch>
          <a:fillRect/>
        </a:stretch>
      </xdr:blipFill>
      <xdr:spPr>
        <a:xfrm>
          <a:off x="736600" y="1422400"/>
          <a:ext cx="3911600" cy="2184400"/>
        </a:xfrm>
        <a:prstGeom prst="rect">
          <a:avLst/>
        </a:prstGeom>
      </xdr:spPr>
    </xdr:pic>
    <xdr:clientData/>
  </xdr:twoCellAnchor>
  <xdr:twoCellAnchor editAs="oneCell">
    <xdr:from>
      <xdr:col>0</xdr:col>
      <xdr:colOff>685800</xdr:colOff>
      <xdr:row>6</xdr:row>
      <xdr:rowOff>469900</xdr:rowOff>
    </xdr:from>
    <xdr:to>
      <xdr:col>1</xdr:col>
      <xdr:colOff>3771900</xdr:colOff>
      <xdr:row>7</xdr:row>
      <xdr:rowOff>2108200</xdr:rowOff>
    </xdr:to>
    <xdr:pic>
      <xdr:nvPicPr>
        <xdr:cNvPr id="4" name="Picture 3"/>
        <xdr:cNvPicPr>
          <a:picLocks noChangeAspect="1"/>
        </xdr:cNvPicPr>
      </xdr:nvPicPr>
      <xdr:blipFill>
        <a:blip xmlns:r="http://schemas.openxmlformats.org/officeDocument/2006/relationships" r:embed="rId2"/>
        <a:stretch>
          <a:fillRect/>
        </a:stretch>
      </xdr:blipFill>
      <xdr:spPr>
        <a:xfrm>
          <a:off x="685800" y="4127500"/>
          <a:ext cx="3911600" cy="2184400"/>
        </a:xfrm>
        <a:prstGeom prst="rect">
          <a:avLst/>
        </a:prstGeom>
      </xdr:spPr>
    </xdr:pic>
    <xdr:clientData/>
  </xdr:twoCellAnchor>
  <xdr:twoCellAnchor editAs="oneCell">
    <xdr:from>
      <xdr:col>0</xdr:col>
      <xdr:colOff>736600</xdr:colOff>
      <xdr:row>8</xdr:row>
      <xdr:rowOff>520700</xdr:rowOff>
    </xdr:from>
    <xdr:to>
      <xdr:col>1</xdr:col>
      <xdr:colOff>3822700</xdr:colOff>
      <xdr:row>10</xdr:row>
      <xdr:rowOff>0</xdr:rowOff>
    </xdr:to>
    <xdr:pic>
      <xdr:nvPicPr>
        <xdr:cNvPr id="5" name="Picture 4"/>
        <xdr:cNvPicPr>
          <a:picLocks noChangeAspect="1"/>
        </xdr:cNvPicPr>
      </xdr:nvPicPr>
      <xdr:blipFill>
        <a:blip xmlns:r="http://schemas.openxmlformats.org/officeDocument/2006/relationships" r:embed="rId3"/>
        <a:stretch>
          <a:fillRect/>
        </a:stretch>
      </xdr:blipFill>
      <xdr:spPr>
        <a:xfrm>
          <a:off x="736600" y="6883400"/>
          <a:ext cx="3911600" cy="2184400"/>
        </a:xfrm>
        <a:prstGeom prst="rect">
          <a:avLst/>
        </a:prstGeom>
      </xdr:spPr>
    </xdr:pic>
    <xdr:clientData/>
  </xdr:twoCellAnchor>
  <xdr:twoCellAnchor editAs="oneCell">
    <xdr:from>
      <xdr:col>0</xdr:col>
      <xdr:colOff>787400</xdr:colOff>
      <xdr:row>10</xdr:row>
      <xdr:rowOff>533400</xdr:rowOff>
    </xdr:from>
    <xdr:to>
      <xdr:col>1</xdr:col>
      <xdr:colOff>3873500</xdr:colOff>
      <xdr:row>12</xdr:row>
      <xdr:rowOff>12700</xdr:rowOff>
    </xdr:to>
    <xdr:pic>
      <xdr:nvPicPr>
        <xdr:cNvPr id="6" name="Picture 5"/>
        <xdr:cNvPicPr>
          <a:picLocks noChangeAspect="1"/>
        </xdr:cNvPicPr>
      </xdr:nvPicPr>
      <xdr:blipFill>
        <a:blip xmlns:r="http://schemas.openxmlformats.org/officeDocument/2006/relationships" r:embed="rId4"/>
        <a:stretch>
          <a:fillRect/>
        </a:stretch>
      </xdr:blipFill>
      <xdr:spPr>
        <a:xfrm>
          <a:off x="787400" y="9601200"/>
          <a:ext cx="3911600" cy="2184400"/>
        </a:xfrm>
        <a:prstGeom prst="rect">
          <a:avLst/>
        </a:prstGeom>
      </xdr:spPr>
    </xdr:pic>
    <xdr:clientData/>
  </xdr:twoCellAnchor>
  <xdr:twoCellAnchor editAs="oneCell">
    <xdr:from>
      <xdr:col>0</xdr:col>
      <xdr:colOff>749300</xdr:colOff>
      <xdr:row>12</xdr:row>
      <xdr:rowOff>482600</xdr:rowOff>
    </xdr:from>
    <xdr:to>
      <xdr:col>1</xdr:col>
      <xdr:colOff>3835400</xdr:colOff>
      <xdr:row>13</xdr:row>
      <xdr:rowOff>2120900</xdr:rowOff>
    </xdr:to>
    <xdr:pic>
      <xdr:nvPicPr>
        <xdr:cNvPr id="7" name="Picture 6"/>
        <xdr:cNvPicPr>
          <a:picLocks noChangeAspect="1"/>
        </xdr:cNvPicPr>
      </xdr:nvPicPr>
      <xdr:blipFill>
        <a:blip xmlns:r="http://schemas.openxmlformats.org/officeDocument/2006/relationships" r:embed="rId5"/>
        <a:stretch>
          <a:fillRect/>
        </a:stretch>
      </xdr:blipFill>
      <xdr:spPr>
        <a:xfrm>
          <a:off x="749300" y="12255500"/>
          <a:ext cx="3911600" cy="2184400"/>
        </a:xfrm>
        <a:prstGeom prst="rect">
          <a:avLst/>
        </a:prstGeom>
      </xdr:spPr>
    </xdr:pic>
    <xdr:clientData/>
  </xdr:twoCellAnchor>
  <xdr:twoCellAnchor editAs="oneCell">
    <xdr:from>
      <xdr:col>0</xdr:col>
      <xdr:colOff>749300</xdr:colOff>
      <xdr:row>14</xdr:row>
      <xdr:rowOff>482600</xdr:rowOff>
    </xdr:from>
    <xdr:to>
      <xdr:col>1</xdr:col>
      <xdr:colOff>3835400</xdr:colOff>
      <xdr:row>15</xdr:row>
      <xdr:rowOff>2120900</xdr:rowOff>
    </xdr:to>
    <xdr:pic>
      <xdr:nvPicPr>
        <xdr:cNvPr id="8" name="Picture 7"/>
        <xdr:cNvPicPr>
          <a:picLocks noChangeAspect="1"/>
        </xdr:cNvPicPr>
      </xdr:nvPicPr>
      <xdr:blipFill>
        <a:blip xmlns:r="http://schemas.openxmlformats.org/officeDocument/2006/relationships" r:embed="rId6"/>
        <a:stretch>
          <a:fillRect/>
        </a:stretch>
      </xdr:blipFill>
      <xdr:spPr>
        <a:xfrm>
          <a:off x="749300" y="14960600"/>
          <a:ext cx="3911600" cy="2184400"/>
        </a:xfrm>
        <a:prstGeom prst="rect">
          <a:avLst/>
        </a:prstGeom>
      </xdr:spPr>
    </xdr:pic>
    <xdr:clientData/>
  </xdr:twoCellAnchor>
  <xdr:twoCellAnchor editAs="oneCell">
    <xdr:from>
      <xdr:col>0</xdr:col>
      <xdr:colOff>609600</xdr:colOff>
      <xdr:row>16</xdr:row>
      <xdr:rowOff>393700</xdr:rowOff>
    </xdr:from>
    <xdr:to>
      <xdr:col>1</xdr:col>
      <xdr:colOff>4000500</xdr:colOff>
      <xdr:row>18</xdr:row>
      <xdr:rowOff>148167</xdr:rowOff>
    </xdr:to>
    <xdr:pic>
      <xdr:nvPicPr>
        <xdr:cNvPr id="9" name="Picture 8"/>
        <xdr:cNvPicPr>
          <a:picLocks noChangeAspect="1"/>
        </xdr:cNvPicPr>
      </xdr:nvPicPr>
      <xdr:blipFill>
        <a:blip xmlns:r="http://schemas.openxmlformats.org/officeDocument/2006/relationships" r:embed="rId7"/>
        <a:stretch>
          <a:fillRect/>
        </a:stretch>
      </xdr:blipFill>
      <xdr:spPr>
        <a:xfrm>
          <a:off x="609600" y="17576800"/>
          <a:ext cx="4216400" cy="2459567"/>
        </a:xfrm>
        <a:prstGeom prst="rect">
          <a:avLst/>
        </a:prstGeom>
      </xdr:spPr>
    </xdr:pic>
    <xdr:clientData/>
  </xdr:twoCellAnchor>
  <xdr:twoCellAnchor editAs="oneCell">
    <xdr:from>
      <xdr:col>0</xdr:col>
      <xdr:colOff>698500</xdr:colOff>
      <xdr:row>18</xdr:row>
      <xdr:rowOff>380999</xdr:rowOff>
    </xdr:from>
    <xdr:to>
      <xdr:col>1</xdr:col>
      <xdr:colOff>3708400</xdr:colOff>
      <xdr:row>20</xdr:row>
      <xdr:rowOff>105962</xdr:rowOff>
    </xdr:to>
    <xdr:pic>
      <xdr:nvPicPr>
        <xdr:cNvPr id="10" name="Picture 9"/>
        <xdr:cNvPicPr>
          <a:picLocks noChangeAspect="1"/>
        </xdr:cNvPicPr>
      </xdr:nvPicPr>
      <xdr:blipFill>
        <a:blip xmlns:r="http://schemas.openxmlformats.org/officeDocument/2006/relationships" r:embed="rId8"/>
        <a:stretch>
          <a:fillRect/>
        </a:stretch>
      </xdr:blipFill>
      <xdr:spPr>
        <a:xfrm>
          <a:off x="698500" y="20269199"/>
          <a:ext cx="3835400" cy="2430063"/>
        </a:xfrm>
        <a:prstGeom prst="rect">
          <a:avLst/>
        </a:prstGeom>
      </xdr:spPr>
    </xdr:pic>
    <xdr:clientData/>
  </xdr:twoCellAnchor>
  <xdr:twoCellAnchor editAs="oneCell">
    <xdr:from>
      <xdr:col>0</xdr:col>
      <xdr:colOff>723900</xdr:colOff>
      <xdr:row>20</xdr:row>
      <xdr:rowOff>419100</xdr:rowOff>
    </xdr:from>
    <xdr:to>
      <xdr:col>1</xdr:col>
      <xdr:colOff>3706870</xdr:colOff>
      <xdr:row>22</xdr:row>
      <xdr:rowOff>127000</xdr:rowOff>
    </xdr:to>
    <xdr:pic>
      <xdr:nvPicPr>
        <xdr:cNvPr id="11" name="Picture 10"/>
        <xdr:cNvPicPr>
          <a:picLocks noChangeAspect="1"/>
        </xdr:cNvPicPr>
      </xdr:nvPicPr>
      <xdr:blipFill>
        <a:blip xmlns:r="http://schemas.openxmlformats.org/officeDocument/2006/relationships" r:embed="rId9"/>
        <a:stretch>
          <a:fillRect/>
        </a:stretch>
      </xdr:blipFill>
      <xdr:spPr>
        <a:xfrm>
          <a:off x="723900" y="23012400"/>
          <a:ext cx="3808470" cy="2413000"/>
        </a:xfrm>
        <a:prstGeom prst="rect">
          <a:avLst/>
        </a:prstGeom>
      </xdr:spPr>
    </xdr:pic>
    <xdr:clientData/>
  </xdr:twoCellAnchor>
  <xdr:twoCellAnchor editAs="oneCell">
    <xdr:from>
      <xdr:col>0</xdr:col>
      <xdr:colOff>774700</xdr:colOff>
      <xdr:row>22</xdr:row>
      <xdr:rowOff>368300</xdr:rowOff>
    </xdr:from>
    <xdr:to>
      <xdr:col>1</xdr:col>
      <xdr:colOff>2463800</xdr:colOff>
      <xdr:row>24</xdr:row>
      <xdr:rowOff>190500</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774700" y="25666700"/>
          <a:ext cx="2514600" cy="2527300"/>
        </a:xfrm>
        <a:prstGeom prst="rect">
          <a:avLst/>
        </a:prstGeom>
      </xdr:spPr>
    </xdr:pic>
    <xdr:clientData/>
  </xdr:twoCellAnchor>
  <xdr:twoCellAnchor editAs="oneCell">
    <xdr:from>
      <xdr:col>0</xdr:col>
      <xdr:colOff>736599</xdr:colOff>
      <xdr:row>24</xdr:row>
      <xdr:rowOff>469900</xdr:rowOff>
    </xdr:from>
    <xdr:to>
      <xdr:col>1</xdr:col>
      <xdr:colOff>4120764</xdr:colOff>
      <xdr:row>25</xdr:row>
      <xdr:rowOff>2044700</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736599" y="28473400"/>
          <a:ext cx="4209665" cy="2120900"/>
        </a:xfrm>
        <a:prstGeom prst="rect">
          <a:avLst/>
        </a:prstGeom>
      </xdr:spPr>
    </xdr:pic>
    <xdr:clientData/>
  </xdr:twoCellAnchor>
  <xdr:twoCellAnchor editAs="oneCell">
    <xdr:from>
      <xdr:col>0</xdr:col>
      <xdr:colOff>736599</xdr:colOff>
      <xdr:row>26</xdr:row>
      <xdr:rowOff>444500</xdr:rowOff>
    </xdr:from>
    <xdr:to>
      <xdr:col>1</xdr:col>
      <xdr:colOff>4347632</xdr:colOff>
      <xdr:row>27</xdr:row>
      <xdr:rowOff>2133600</xdr:rowOff>
    </xdr:to>
    <xdr:pic>
      <xdr:nvPicPr>
        <xdr:cNvPr id="14" name="Picture 13"/>
        <xdr:cNvPicPr>
          <a:picLocks noChangeAspect="1"/>
        </xdr:cNvPicPr>
      </xdr:nvPicPr>
      <xdr:blipFill>
        <a:blip xmlns:r="http://schemas.openxmlformats.org/officeDocument/2006/relationships" r:embed="rId12"/>
        <a:stretch>
          <a:fillRect/>
        </a:stretch>
      </xdr:blipFill>
      <xdr:spPr>
        <a:xfrm>
          <a:off x="736599" y="31153100"/>
          <a:ext cx="4436533" cy="2235200"/>
        </a:xfrm>
        <a:prstGeom prst="rect">
          <a:avLst/>
        </a:prstGeom>
      </xdr:spPr>
    </xdr:pic>
    <xdr:clientData/>
  </xdr:twoCellAnchor>
  <xdr:twoCellAnchor editAs="oneCell">
    <xdr:from>
      <xdr:col>0</xdr:col>
      <xdr:colOff>660399</xdr:colOff>
      <xdr:row>29</xdr:row>
      <xdr:rowOff>88900</xdr:rowOff>
    </xdr:from>
    <xdr:to>
      <xdr:col>1</xdr:col>
      <xdr:colOff>4750376</xdr:colOff>
      <xdr:row>42</xdr:row>
      <xdr:rowOff>88900</xdr:rowOff>
    </xdr:to>
    <xdr:pic>
      <xdr:nvPicPr>
        <xdr:cNvPr id="15" name="Picture 14"/>
        <xdr:cNvPicPr>
          <a:picLocks noChangeAspect="1"/>
        </xdr:cNvPicPr>
      </xdr:nvPicPr>
      <xdr:blipFill>
        <a:blip xmlns:r="http://schemas.openxmlformats.org/officeDocument/2006/relationships" r:embed="rId13"/>
        <a:stretch>
          <a:fillRect/>
        </a:stretch>
      </xdr:blipFill>
      <xdr:spPr>
        <a:xfrm>
          <a:off x="660399" y="34251900"/>
          <a:ext cx="4915477" cy="2476500"/>
        </a:xfrm>
        <a:prstGeom prst="rect">
          <a:avLst/>
        </a:prstGeom>
      </xdr:spPr>
    </xdr:pic>
    <xdr:clientData/>
  </xdr:twoCellAnchor>
  <xdr:twoCellAnchor editAs="oneCell">
    <xdr:from>
      <xdr:col>0</xdr:col>
      <xdr:colOff>774700</xdr:colOff>
      <xdr:row>0</xdr:row>
      <xdr:rowOff>193743</xdr:rowOff>
    </xdr:from>
    <xdr:to>
      <xdr:col>1</xdr:col>
      <xdr:colOff>5588000</xdr:colOff>
      <xdr:row>0</xdr:row>
      <xdr:rowOff>1418937</xdr:rowOff>
    </xdr:to>
    <xdr:pic>
      <xdr:nvPicPr>
        <xdr:cNvPr id="2" name="Picture 1" descr="xpert_large.png"/>
        <xdr:cNvPicPr>
          <a:picLocks noChangeAspect="1"/>
        </xdr:cNvPicPr>
      </xdr:nvPicPr>
      <xdr:blipFill>
        <a:blip xmlns:r="http://schemas.openxmlformats.org/officeDocument/2006/relationships" r:embed="rId14">
          <a:extLst>
            <a:ext uri="{28A0092B-C50C-407E-A947-70E740481C1C}">
              <a14:useLocalDpi xmlns:a14="http://schemas.microsoft.com/office/drawing/2010/main" xmlns="" val="0"/>
            </a:ext>
          </a:extLst>
        </a:blip>
        <a:stretch>
          <a:fillRect/>
        </a:stretch>
      </xdr:blipFill>
      <xdr:spPr>
        <a:xfrm>
          <a:off x="774700" y="193743"/>
          <a:ext cx="5638800" cy="12251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0</xdr:row>
      <xdr:rowOff>12700</xdr:rowOff>
    </xdr:from>
    <xdr:to>
      <xdr:col>1</xdr:col>
      <xdr:colOff>3543300</xdr:colOff>
      <xdr:row>0</xdr:row>
      <xdr:rowOff>778557</xdr:rowOff>
    </xdr:to>
    <xdr:pic>
      <xdr:nvPicPr>
        <xdr:cNvPr id="2" name="Picture 1" descr="xpert_small.png"/>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431800" y="12700"/>
          <a:ext cx="3530600" cy="7658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drawings/drawing2.xml" Type="http://schemas.openxmlformats.org/officeDocument/2006/relationships/drawing"/>
<Relationship Id="rId2" Target="../drawings/vmlDrawing1.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dimension ref="A1:AR90"/>
  <sheetViews>
    <sheetView topLeftCell="A100" workbookViewId="0">
      <selection activeCell="B96" sqref="B96"/>
    </sheetView>
  </sheetViews>
  <sheetFormatPr defaultColWidth="11" defaultRowHeight="15.75"/>
  <cols>
    <col min="2" max="2" width="128.375" customWidth="1"/>
    <col min="3" max="3" width="53.625" customWidth="1"/>
  </cols>
  <sheetData>
    <row r="1" spans="1:44" ht="126.95" customHeight="1">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44" ht="31.5">
      <c r="A2" s="24"/>
      <c r="B2" s="25" t="s">
        <v>48</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44">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row>
    <row r="4" spans="1:44">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row>
    <row r="5" spans="1:44" ht="42.95" customHeight="1">
      <c r="A5" s="26">
        <v>1</v>
      </c>
      <c r="B5" s="27" t="s">
        <v>47</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row>
    <row r="6" spans="1:44" ht="170.1" customHeight="1">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row>
    <row r="7" spans="1:44" ht="42.95" customHeight="1">
      <c r="A7" s="26">
        <v>2</v>
      </c>
      <c r="B7" s="27" t="s">
        <v>49</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row>
    <row r="8" spans="1:44" ht="170.1" customHeight="1">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row>
    <row r="9" spans="1:44" ht="42.95" customHeight="1">
      <c r="A9" s="26">
        <v>3</v>
      </c>
      <c r="B9" s="27" t="s">
        <v>50</v>
      </c>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row>
    <row r="10" spans="1:44" ht="170.1" customHeight="1">
      <c r="A10" s="26"/>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row>
    <row r="11" spans="1:44" ht="42.95" customHeight="1">
      <c r="A11" s="26">
        <v>4</v>
      </c>
      <c r="B11" s="27" t="s">
        <v>51</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row>
    <row r="12" spans="1:44" ht="170.1" customHeight="1">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44" ht="42.95" customHeight="1">
      <c r="A13" s="26">
        <v>5</v>
      </c>
      <c r="B13" s="27" t="s">
        <v>52</v>
      </c>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44" ht="170.1" customHeight="1">
      <c r="A14" s="26"/>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44" ht="42.95" customHeight="1">
      <c r="A15" s="26">
        <v>6</v>
      </c>
      <c r="B15" s="27" t="s">
        <v>53</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44" ht="170.1" customHeight="1">
      <c r="A16" s="26"/>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44" ht="42.95" customHeight="1">
      <c r="A17" s="26">
        <v>7</v>
      </c>
      <c r="B17" s="27" t="s">
        <v>59</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row>
    <row r="18" spans="1:44" ht="170.1" customHeight="1">
      <c r="A18" s="26"/>
      <c r="B18" s="28"/>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row>
    <row r="19" spans="1:44" ht="42.95" customHeight="1">
      <c r="A19" s="26">
        <v>8</v>
      </c>
      <c r="B19" s="27" t="s">
        <v>54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row>
    <row r="20" spans="1:44" ht="170.1" customHeight="1">
      <c r="A20" s="26"/>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row>
    <row r="21" spans="1:44" ht="42.95" customHeight="1">
      <c r="A21" s="26">
        <v>9</v>
      </c>
      <c r="B21" s="27" t="s">
        <v>56</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row>
    <row r="22" spans="1:44" ht="170.1" customHeight="1">
      <c r="A22" s="26"/>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row>
    <row r="23" spans="1:44" ht="42.95" customHeight="1">
      <c r="A23" s="26">
        <v>10</v>
      </c>
      <c r="B23" s="27" t="s">
        <v>55</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row>
    <row r="24" spans="1:44" ht="170.1" customHeight="1">
      <c r="A24" s="26"/>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row>
    <row r="25" spans="1:44" ht="42.95" customHeight="1">
      <c r="A25" s="26">
        <v>11</v>
      </c>
      <c r="B25" s="27" t="s">
        <v>57</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row>
    <row r="26" spans="1:44" ht="170.1" customHeight="1">
      <c r="A26" s="26"/>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row>
    <row r="27" spans="1:44" ht="42.95" customHeight="1">
      <c r="A27" s="26">
        <v>12</v>
      </c>
      <c r="B27" s="27" t="s">
        <v>60</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row>
    <row r="28" spans="1:44" ht="170.1" customHeight="1">
      <c r="A28" s="26"/>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row>
    <row r="29" spans="1:44" ht="59.1" customHeight="1">
      <c r="A29" s="26">
        <v>13</v>
      </c>
      <c r="B29" s="27" t="s">
        <v>58</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row>
    <row r="30" spans="1:44">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row>
    <row r="31" spans="1:44">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row>
    <row r="32" spans="1:44">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row>
    <row r="33" spans="1:44">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row>
    <row r="34" spans="1:44">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row>
    <row r="35" spans="1:44">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row>
    <row r="36" spans="1:44">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row>
    <row r="37" spans="1:44">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row>
    <row r="38" spans="1:44">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row>
    <row r="39" spans="1:44">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row>
    <row r="40" spans="1:44">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row>
    <row r="41" spans="1:44">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row>
    <row r="42" spans="1:44">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row>
    <row r="43" spans="1:44">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row>
    <row r="44" spans="1:44">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row>
    <row r="45" spans="1:44">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row>
    <row r="46" spans="1:44">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row>
    <row r="88" spans="2:2">
      <c r="B88" s="14" t="s">
        <v>63</v>
      </c>
    </row>
    <row r="89" spans="2:2" ht="63">
      <c r="B89" s="1" t="s">
        <v>64</v>
      </c>
    </row>
    <row r="90" spans="2:2">
      <c r="B90" s="1"/>
    </row>
  </sheetData>
  <sheetProtection password="CAA7" sheet="1" objects="1" scenarios="1" selectLockedCells="1" selectUnlockedCells="1"/>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V100"/>
  <sheetViews>
    <sheetView tabSelected="1" workbookViewId="0">
      <selection activeCell="O14" sqref="O14"/>
    </sheetView>
  </sheetViews>
  <sheetFormatPr defaultColWidth="11" defaultRowHeight="15.75" outlineLevelCol="1"/>
  <cols>
    <col min="1" max="1" width="5.5" customWidth="1"/>
    <col min="2" max="2" width="70.625" customWidth="1"/>
    <col min="3" max="7" width="16.5" customWidth="1"/>
    <col min="8" max="9" width="16.5" hidden="1" customWidth="1" outlineLevel="1"/>
    <col min="10" max="10" width="16.5" customWidth="1" collapsed="1"/>
    <col min="11" max="12" width="16.5" hidden="1" customWidth="1" outlineLevel="1"/>
    <col min="13" max="13" width="10.875" collapsed="1"/>
  </cols>
  <sheetData>
    <row r="1" spans="1:22" ht="66" customHeight="1">
      <c r="B1" s="31"/>
      <c r="C1" s="33" t="s">
        <v>61</v>
      </c>
      <c r="D1" s="33"/>
      <c r="E1" s="33"/>
      <c r="F1" s="33"/>
      <c r="G1" s="33"/>
      <c r="H1" s="33"/>
      <c r="I1" s="33"/>
      <c r="J1" s="33"/>
      <c r="K1" s="33"/>
      <c r="L1" s="33"/>
    </row>
    <row r="2" spans="1:22">
      <c r="A2" s="9"/>
      <c r="B2" s="9"/>
      <c r="C2" s="32" t="s">
        <v>34</v>
      </c>
      <c r="D2" s="32"/>
      <c r="E2" s="32"/>
      <c r="F2" s="32"/>
      <c r="G2" s="32"/>
      <c r="H2" s="32"/>
      <c r="I2" s="32"/>
      <c r="J2" s="32"/>
      <c r="K2" s="32"/>
      <c r="L2" s="32"/>
    </row>
    <row r="3" spans="1:22">
      <c r="A3" s="9"/>
      <c r="B3" s="13" t="s">
        <v>46</v>
      </c>
      <c r="C3" s="6" t="s">
        <v>15</v>
      </c>
      <c r="D3" s="6" t="s">
        <v>16</v>
      </c>
      <c r="E3" s="7" t="s">
        <v>17</v>
      </c>
      <c r="F3" s="6" t="s">
        <v>18</v>
      </c>
      <c r="G3" s="6" t="s">
        <v>19</v>
      </c>
      <c r="H3" s="7" t="s">
        <v>20</v>
      </c>
      <c r="I3" s="6" t="s">
        <v>21</v>
      </c>
      <c r="J3" s="6" t="s">
        <v>22</v>
      </c>
      <c r="K3" s="6" t="s">
        <v>23</v>
      </c>
      <c r="L3" s="6" t="s">
        <v>24</v>
      </c>
    </row>
    <row r="4" spans="1:22">
      <c r="A4" s="10"/>
      <c r="B4" s="10"/>
      <c r="C4" s="12"/>
      <c r="D4" s="5"/>
      <c r="E4" s="5"/>
      <c r="F4" s="5"/>
      <c r="G4" s="5"/>
      <c r="H4" s="5"/>
      <c r="I4" s="5"/>
      <c r="J4" s="5"/>
      <c r="K4" s="3"/>
      <c r="L4" s="3"/>
      <c r="V4" s="2" t="s">
        <v>29</v>
      </c>
    </row>
    <row r="5" spans="1:22" ht="27.95" customHeight="1">
      <c r="A5" s="6">
        <v>1</v>
      </c>
      <c r="B5" s="8" t="s">
        <v>0</v>
      </c>
      <c r="C5" s="4" t="s">
        <v>29</v>
      </c>
      <c r="D5" s="4" t="s">
        <v>29</v>
      </c>
      <c r="E5" s="4" t="s">
        <v>29</v>
      </c>
      <c r="F5" s="4" t="s">
        <v>29</v>
      </c>
      <c r="G5" s="4" t="s">
        <v>29</v>
      </c>
      <c r="H5" s="4" t="s">
        <v>29</v>
      </c>
      <c r="I5" s="4" t="s">
        <v>29</v>
      </c>
      <c r="J5" s="4" t="s">
        <v>29</v>
      </c>
      <c r="K5" s="4" t="s">
        <v>29</v>
      </c>
      <c r="L5" s="4" t="s">
        <v>29</v>
      </c>
      <c r="V5" s="2" t="s">
        <v>25</v>
      </c>
    </row>
    <row r="6" spans="1:22" ht="27.95" customHeight="1">
      <c r="A6" s="6">
        <v>2</v>
      </c>
      <c r="B6" s="8" t="s">
        <v>1</v>
      </c>
      <c r="C6" s="4" t="s">
        <v>29</v>
      </c>
      <c r="D6" s="4" t="s">
        <v>29</v>
      </c>
      <c r="E6" s="4" t="s">
        <v>29</v>
      </c>
      <c r="F6" s="4" t="s">
        <v>29</v>
      </c>
      <c r="G6" s="4" t="s">
        <v>29</v>
      </c>
      <c r="H6" s="4" t="s">
        <v>29</v>
      </c>
      <c r="I6" s="4" t="s">
        <v>29</v>
      </c>
      <c r="J6" s="4" t="s">
        <v>29</v>
      </c>
      <c r="K6" s="4" t="s">
        <v>29</v>
      </c>
      <c r="L6" s="4" t="s">
        <v>29</v>
      </c>
      <c r="V6" s="2" t="s">
        <v>26</v>
      </c>
    </row>
    <row r="7" spans="1:22" ht="27.95" customHeight="1">
      <c r="A7" s="6">
        <v>3</v>
      </c>
      <c r="B7" s="8" t="s">
        <v>2</v>
      </c>
      <c r="C7" s="4" t="s">
        <v>29</v>
      </c>
      <c r="D7" s="4" t="s">
        <v>29</v>
      </c>
      <c r="E7" s="4" t="s">
        <v>29</v>
      </c>
      <c r="F7" s="4" t="s">
        <v>29</v>
      </c>
      <c r="G7" s="4" t="s">
        <v>29</v>
      </c>
      <c r="H7" s="4" t="s">
        <v>29</v>
      </c>
      <c r="I7" s="4" t="s">
        <v>29</v>
      </c>
      <c r="J7" s="4" t="s">
        <v>29</v>
      </c>
      <c r="K7" s="4" t="s">
        <v>29</v>
      </c>
      <c r="L7" s="4" t="s">
        <v>29</v>
      </c>
      <c r="V7" s="2" t="s">
        <v>27</v>
      </c>
    </row>
    <row r="8" spans="1:22" ht="27.95" customHeight="1">
      <c r="A8" s="6">
        <v>5</v>
      </c>
      <c r="B8" s="8" t="s">
        <v>3</v>
      </c>
      <c r="C8" s="4" t="s">
        <v>29</v>
      </c>
      <c r="D8" s="4" t="s">
        <v>29</v>
      </c>
      <c r="E8" s="4" t="s">
        <v>29</v>
      </c>
      <c r="F8" s="4" t="s">
        <v>29</v>
      </c>
      <c r="G8" s="4" t="s">
        <v>29</v>
      </c>
      <c r="H8" s="4" t="s">
        <v>29</v>
      </c>
      <c r="I8" s="4" t="s">
        <v>29</v>
      </c>
      <c r="J8" s="4" t="s">
        <v>29</v>
      </c>
      <c r="K8" s="4" t="s">
        <v>29</v>
      </c>
      <c r="L8" s="4" t="s">
        <v>29</v>
      </c>
      <c r="V8" s="2" t="s">
        <v>28</v>
      </c>
    </row>
    <row r="9" spans="1:22" ht="27.95" customHeight="1">
      <c r="A9" s="6">
        <v>6</v>
      </c>
      <c r="B9" s="8" t="s">
        <v>4</v>
      </c>
      <c r="C9" s="4" t="s">
        <v>29</v>
      </c>
      <c r="D9" s="4" t="s">
        <v>29</v>
      </c>
      <c r="E9" s="4" t="s">
        <v>29</v>
      </c>
      <c r="F9" s="4" t="s">
        <v>29</v>
      </c>
      <c r="G9" s="4" t="s">
        <v>29</v>
      </c>
      <c r="H9" s="4" t="s">
        <v>29</v>
      </c>
      <c r="I9" s="4" t="s">
        <v>29</v>
      </c>
      <c r="J9" s="4" t="s">
        <v>29</v>
      </c>
      <c r="K9" s="4" t="s">
        <v>29</v>
      </c>
      <c r="L9" s="4" t="s">
        <v>29</v>
      </c>
    </row>
    <row r="10" spans="1:22" ht="27.95" customHeight="1">
      <c r="A10" s="6">
        <v>7</v>
      </c>
      <c r="B10" s="8" t="s">
        <v>5</v>
      </c>
      <c r="C10" s="4" t="s">
        <v>29</v>
      </c>
      <c r="D10" s="4" t="s">
        <v>29</v>
      </c>
      <c r="E10" s="4" t="s">
        <v>29</v>
      </c>
      <c r="F10" s="4" t="s">
        <v>29</v>
      </c>
      <c r="G10" s="4" t="s">
        <v>29</v>
      </c>
      <c r="H10" s="4" t="s">
        <v>29</v>
      </c>
      <c r="I10" s="4" t="s">
        <v>29</v>
      </c>
      <c r="J10" s="4" t="s">
        <v>29</v>
      </c>
      <c r="K10" s="4" t="s">
        <v>29</v>
      </c>
      <c r="L10" s="4" t="s">
        <v>29</v>
      </c>
    </row>
    <row r="11" spans="1:22" ht="27.95" customHeight="1">
      <c r="A11" s="6">
        <v>8</v>
      </c>
      <c r="B11" s="8" t="s">
        <v>6</v>
      </c>
      <c r="C11" s="4" t="s">
        <v>29</v>
      </c>
      <c r="D11" s="4" t="s">
        <v>29</v>
      </c>
      <c r="E11" s="4" t="s">
        <v>29</v>
      </c>
      <c r="F11" s="4" t="s">
        <v>29</v>
      </c>
      <c r="G11" s="4" t="s">
        <v>29</v>
      </c>
      <c r="H11" s="4" t="s">
        <v>29</v>
      </c>
      <c r="I11" s="4" t="s">
        <v>29</v>
      </c>
      <c r="J11" s="4" t="s">
        <v>29</v>
      </c>
      <c r="K11" s="4" t="s">
        <v>29</v>
      </c>
      <c r="L11" s="4" t="s">
        <v>29</v>
      </c>
    </row>
    <row r="12" spans="1:22" ht="27.95" customHeight="1">
      <c r="A12" s="6">
        <v>9</v>
      </c>
      <c r="B12" s="8" t="s">
        <v>7</v>
      </c>
      <c r="C12" s="4" t="s">
        <v>29</v>
      </c>
      <c r="D12" s="4" t="s">
        <v>29</v>
      </c>
      <c r="E12" s="4" t="s">
        <v>29</v>
      </c>
      <c r="F12" s="4" t="s">
        <v>29</v>
      </c>
      <c r="G12" s="4" t="s">
        <v>29</v>
      </c>
      <c r="H12" s="4" t="s">
        <v>29</v>
      </c>
      <c r="I12" s="4" t="s">
        <v>29</v>
      </c>
      <c r="J12" s="4" t="s">
        <v>29</v>
      </c>
      <c r="K12" s="4" t="s">
        <v>29</v>
      </c>
      <c r="L12" s="4" t="s">
        <v>29</v>
      </c>
    </row>
    <row r="13" spans="1:22" ht="27.95" customHeight="1">
      <c r="A13" s="6">
        <v>10</v>
      </c>
      <c r="B13" s="8" t="s">
        <v>8</v>
      </c>
      <c r="C13" s="4" t="s">
        <v>29</v>
      </c>
      <c r="D13" s="4" t="s">
        <v>29</v>
      </c>
      <c r="E13" s="4" t="s">
        <v>29</v>
      </c>
      <c r="F13" s="4" t="s">
        <v>29</v>
      </c>
      <c r="G13" s="4" t="s">
        <v>29</v>
      </c>
      <c r="H13" s="4" t="s">
        <v>29</v>
      </c>
      <c r="I13" s="4" t="s">
        <v>29</v>
      </c>
      <c r="J13" s="4" t="s">
        <v>29</v>
      </c>
      <c r="K13" s="4" t="s">
        <v>29</v>
      </c>
      <c r="L13" s="4" t="s">
        <v>29</v>
      </c>
    </row>
    <row r="14" spans="1:22" ht="27.95" customHeight="1">
      <c r="A14" s="6">
        <v>11</v>
      </c>
      <c r="B14" s="8" t="s">
        <v>9</v>
      </c>
      <c r="C14" s="4" t="s">
        <v>29</v>
      </c>
      <c r="D14" s="4" t="s">
        <v>29</v>
      </c>
      <c r="E14" s="4" t="s">
        <v>29</v>
      </c>
      <c r="F14" s="4" t="s">
        <v>29</v>
      </c>
      <c r="G14" s="4" t="s">
        <v>29</v>
      </c>
      <c r="H14" s="4" t="s">
        <v>29</v>
      </c>
      <c r="I14" s="4" t="s">
        <v>29</v>
      </c>
      <c r="J14" s="4" t="s">
        <v>29</v>
      </c>
      <c r="K14" s="4" t="s">
        <v>29</v>
      </c>
      <c r="L14" s="4" t="s">
        <v>29</v>
      </c>
    </row>
    <row r="15" spans="1:22" ht="27.95" customHeight="1">
      <c r="A15" s="6">
        <v>12</v>
      </c>
      <c r="B15" s="8" t="s">
        <v>10</v>
      </c>
      <c r="C15" s="4" t="s">
        <v>29</v>
      </c>
      <c r="D15" s="4" t="s">
        <v>29</v>
      </c>
      <c r="E15" s="4" t="s">
        <v>29</v>
      </c>
      <c r="F15" s="4" t="s">
        <v>29</v>
      </c>
      <c r="G15" s="4" t="s">
        <v>29</v>
      </c>
      <c r="H15" s="4" t="s">
        <v>29</v>
      </c>
      <c r="I15" s="4" t="s">
        <v>29</v>
      </c>
      <c r="J15" s="4" t="s">
        <v>29</v>
      </c>
      <c r="K15" s="4" t="s">
        <v>29</v>
      </c>
      <c r="L15" s="4" t="s">
        <v>29</v>
      </c>
    </row>
    <row r="16" spans="1:22" ht="27.95" customHeight="1">
      <c r="A16" s="6">
        <v>13</v>
      </c>
      <c r="B16" s="8" t="s">
        <v>11</v>
      </c>
      <c r="C16" s="4" t="s">
        <v>29</v>
      </c>
      <c r="D16" s="4" t="s">
        <v>29</v>
      </c>
      <c r="E16" s="4" t="s">
        <v>29</v>
      </c>
      <c r="F16" s="4" t="s">
        <v>29</v>
      </c>
      <c r="G16" s="4" t="s">
        <v>29</v>
      </c>
      <c r="H16" s="4" t="s">
        <v>29</v>
      </c>
      <c r="I16" s="4" t="s">
        <v>29</v>
      </c>
      <c r="J16" s="4" t="s">
        <v>29</v>
      </c>
      <c r="K16" s="4" t="s">
        <v>29</v>
      </c>
      <c r="L16" s="4" t="s">
        <v>29</v>
      </c>
    </row>
    <row r="17" spans="1:12" ht="27.95" customHeight="1">
      <c r="A17" s="6">
        <v>14</v>
      </c>
      <c r="B17" s="8" t="s">
        <v>12</v>
      </c>
      <c r="C17" s="4" t="s">
        <v>29</v>
      </c>
      <c r="D17" s="4" t="s">
        <v>29</v>
      </c>
      <c r="E17" s="4" t="s">
        <v>29</v>
      </c>
      <c r="F17" s="4" t="s">
        <v>29</v>
      </c>
      <c r="G17" s="4" t="s">
        <v>29</v>
      </c>
      <c r="H17" s="4" t="s">
        <v>29</v>
      </c>
      <c r="I17" s="4" t="s">
        <v>29</v>
      </c>
      <c r="J17" s="4" t="s">
        <v>29</v>
      </c>
      <c r="K17" s="4" t="s">
        <v>29</v>
      </c>
      <c r="L17" s="4" t="s">
        <v>29</v>
      </c>
    </row>
    <row r="18" spans="1:12" ht="27.95" customHeight="1">
      <c r="A18" s="6">
        <v>15</v>
      </c>
      <c r="B18" s="8" t="s">
        <v>13</v>
      </c>
      <c r="C18" s="4" t="s">
        <v>29</v>
      </c>
      <c r="D18" s="4" t="s">
        <v>29</v>
      </c>
      <c r="E18" s="4" t="s">
        <v>29</v>
      </c>
      <c r="F18" s="4" t="s">
        <v>29</v>
      </c>
      <c r="G18" s="4" t="s">
        <v>29</v>
      </c>
      <c r="H18" s="4" t="s">
        <v>29</v>
      </c>
      <c r="I18" s="4" t="s">
        <v>29</v>
      </c>
      <c r="J18" s="4" t="s">
        <v>29</v>
      </c>
      <c r="K18" s="4"/>
      <c r="L18" s="4"/>
    </row>
    <row r="19" spans="1:12" ht="27.95" customHeight="1">
      <c r="A19" s="11">
        <v>16</v>
      </c>
      <c r="B19" s="8" t="s">
        <v>45</v>
      </c>
      <c r="C19" s="4" t="s">
        <v>29</v>
      </c>
      <c r="D19" s="4" t="s">
        <v>29</v>
      </c>
      <c r="E19" s="4" t="s">
        <v>29</v>
      </c>
      <c r="F19" s="4" t="s">
        <v>29</v>
      </c>
      <c r="G19" s="4" t="s">
        <v>29</v>
      </c>
      <c r="H19" s="4" t="s">
        <v>29</v>
      </c>
      <c r="I19" s="4" t="s">
        <v>29</v>
      </c>
      <c r="J19" s="4" t="s">
        <v>29</v>
      </c>
      <c r="K19" s="4" t="s">
        <v>29</v>
      </c>
      <c r="L19" s="4" t="s">
        <v>29</v>
      </c>
    </row>
    <row r="20" spans="1:12" ht="27.95" customHeight="1">
      <c r="A20" s="6">
        <v>17</v>
      </c>
      <c r="B20" s="8" t="s">
        <v>14</v>
      </c>
      <c r="C20" s="4" t="s">
        <v>29</v>
      </c>
      <c r="D20" s="4" t="s">
        <v>29</v>
      </c>
      <c r="E20" s="4" t="s">
        <v>29</v>
      </c>
      <c r="F20" s="4" t="s">
        <v>29</v>
      </c>
      <c r="G20" s="4" t="s">
        <v>29</v>
      </c>
      <c r="H20" s="4" t="s">
        <v>29</v>
      </c>
      <c r="I20" s="4" t="s">
        <v>29</v>
      </c>
      <c r="J20" s="4" t="s">
        <v>29</v>
      </c>
      <c r="K20" s="4" t="s">
        <v>29</v>
      </c>
      <c r="L20" s="4" t="s">
        <v>29</v>
      </c>
    </row>
    <row r="21" spans="1:12" ht="16.5" thickBot="1">
      <c r="A21" s="1"/>
      <c r="B21" s="1"/>
      <c r="C21" s="1"/>
      <c r="D21" s="1"/>
    </row>
    <row r="22" spans="1:12">
      <c r="A22" s="1"/>
      <c r="B22" s="15" t="s">
        <v>30</v>
      </c>
      <c r="C22" s="16">
        <f t="shared" ref="C22:L22" si="0">COUNTIF(C5:C20,"Responsible")</f>
        <v>0</v>
      </c>
      <c r="D22" s="16">
        <f t="shared" si="0"/>
        <v>0</v>
      </c>
      <c r="E22" s="16">
        <f t="shared" si="0"/>
        <v>0</v>
      </c>
      <c r="F22" s="16">
        <f t="shared" si="0"/>
        <v>0</v>
      </c>
      <c r="G22" s="16">
        <f t="shared" si="0"/>
        <v>0</v>
      </c>
      <c r="H22" s="16">
        <f t="shared" si="0"/>
        <v>0</v>
      </c>
      <c r="I22" s="16">
        <f t="shared" si="0"/>
        <v>0</v>
      </c>
      <c r="J22" s="16">
        <f t="shared" si="0"/>
        <v>0</v>
      </c>
      <c r="K22" s="16">
        <f t="shared" si="0"/>
        <v>0</v>
      </c>
      <c r="L22" s="17">
        <f t="shared" si="0"/>
        <v>0</v>
      </c>
    </row>
    <row r="23" spans="1:12">
      <c r="A23" s="1"/>
      <c r="B23" s="18" t="s">
        <v>31</v>
      </c>
      <c r="C23" s="19">
        <f t="shared" ref="C23:L23" si="1">COUNTIF(C5:C20,"Approve")</f>
        <v>0</v>
      </c>
      <c r="D23" s="19">
        <f t="shared" si="1"/>
        <v>0</v>
      </c>
      <c r="E23" s="19">
        <f t="shared" si="1"/>
        <v>0</v>
      </c>
      <c r="F23" s="19">
        <f t="shared" si="1"/>
        <v>0</v>
      </c>
      <c r="G23" s="19">
        <f t="shared" si="1"/>
        <v>0</v>
      </c>
      <c r="H23" s="19">
        <f t="shared" si="1"/>
        <v>0</v>
      </c>
      <c r="I23" s="19">
        <f t="shared" si="1"/>
        <v>0</v>
      </c>
      <c r="J23" s="19">
        <f t="shared" si="1"/>
        <v>0</v>
      </c>
      <c r="K23" s="19">
        <f t="shared" si="1"/>
        <v>0</v>
      </c>
      <c r="L23" s="20">
        <f t="shared" si="1"/>
        <v>0</v>
      </c>
    </row>
    <row r="24" spans="1:12">
      <c r="A24" s="1"/>
      <c r="B24" s="18" t="s">
        <v>32</v>
      </c>
      <c r="C24" s="19">
        <f t="shared" ref="C24:L24" si="2">COUNTIF(C5:C20,"Consult")</f>
        <v>0</v>
      </c>
      <c r="D24" s="19">
        <f t="shared" si="2"/>
        <v>0</v>
      </c>
      <c r="E24" s="19">
        <f t="shared" si="2"/>
        <v>0</v>
      </c>
      <c r="F24" s="19">
        <f t="shared" si="2"/>
        <v>0</v>
      </c>
      <c r="G24" s="19">
        <f t="shared" si="2"/>
        <v>0</v>
      </c>
      <c r="H24" s="19">
        <f t="shared" si="2"/>
        <v>0</v>
      </c>
      <c r="I24" s="19">
        <f t="shared" si="2"/>
        <v>0</v>
      </c>
      <c r="J24" s="19">
        <f t="shared" si="2"/>
        <v>0</v>
      </c>
      <c r="K24" s="19">
        <f t="shared" si="2"/>
        <v>0</v>
      </c>
      <c r="L24" s="20">
        <f t="shared" si="2"/>
        <v>0</v>
      </c>
    </row>
    <row r="25" spans="1:12" ht="16.5" thickBot="1">
      <c r="A25" s="1"/>
      <c r="B25" s="21" t="s">
        <v>33</v>
      </c>
      <c r="C25" s="22">
        <f>COUNTIF(C5:C20,"Inform")</f>
        <v>0</v>
      </c>
      <c r="D25" s="22">
        <f t="shared" ref="D25:L25" si="3">COUNTIF(D5:D20,"Inform")</f>
        <v>0</v>
      </c>
      <c r="E25" s="22">
        <f t="shared" si="3"/>
        <v>0</v>
      </c>
      <c r="F25" s="22">
        <f t="shared" si="3"/>
        <v>0</v>
      </c>
      <c r="G25" s="22">
        <f t="shared" si="3"/>
        <v>0</v>
      </c>
      <c r="H25" s="22">
        <f t="shared" si="3"/>
        <v>0</v>
      </c>
      <c r="I25" s="22">
        <f t="shared" si="3"/>
        <v>0</v>
      </c>
      <c r="J25" s="22">
        <f t="shared" si="3"/>
        <v>0</v>
      </c>
      <c r="K25" s="22">
        <f t="shared" si="3"/>
        <v>0</v>
      </c>
      <c r="L25" s="23">
        <f t="shared" si="3"/>
        <v>0</v>
      </c>
    </row>
    <row r="26" spans="1:12">
      <c r="A26" s="1"/>
      <c r="B26" s="1"/>
      <c r="C26" s="1"/>
      <c r="D26" s="1"/>
    </row>
    <row r="27" spans="1:12">
      <c r="A27" s="1"/>
      <c r="B27" s="1"/>
      <c r="C27" s="1"/>
      <c r="D27" s="1"/>
    </row>
    <row r="28" spans="1:12">
      <c r="A28" s="1"/>
      <c r="B28" s="1"/>
      <c r="C28" s="1"/>
      <c r="D28" s="1"/>
    </row>
    <row r="29" spans="1:12">
      <c r="A29" s="1"/>
      <c r="B29" s="1"/>
      <c r="C29" s="1"/>
      <c r="D29" s="1"/>
    </row>
    <row r="30" spans="1:12">
      <c r="A30" s="1"/>
      <c r="B30" s="1"/>
      <c r="C30" s="1"/>
      <c r="D30" s="1"/>
    </row>
    <row r="100" spans="2:2" ht="31.5">
      <c r="B100" s="30" t="s">
        <v>62</v>
      </c>
    </row>
  </sheetData>
  <mergeCells count="2">
    <mergeCell ref="C2:L2"/>
    <mergeCell ref="C1:L1"/>
  </mergeCells>
  <phoneticPr fontId="8" type="noConversion"/>
  <conditionalFormatting sqref="C5:L20">
    <cfRule type="containsText" dxfId="12" priority="1" operator="containsText" text="Inform">
      <formula>NOT(ISERROR(SEARCH("Inform",C5)))</formula>
    </cfRule>
    <cfRule type="containsText" dxfId="11" priority="2" operator="containsText" text="Consult">
      <formula>NOT(ISERROR(SEARCH("Consult",C5)))</formula>
    </cfRule>
    <cfRule type="containsText" dxfId="10" priority="3" operator="containsText" text="Approve">
      <formula>NOT(ISERROR(SEARCH("Approve",C5)))</formula>
    </cfRule>
    <cfRule type="containsText" dxfId="9" priority="4" operator="containsText" text="Responsible">
      <formula>NOT(ISERROR(SEARCH("Responsible",C5)))</formula>
    </cfRule>
  </conditionalFormatting>
  <dataValidations count="1">
    <dataValidation type="list" allowBlank="1" showInputMessage="1" showErrorMessage="1" promptTitle="Tip" prompt="Select from list below" sqref="C5:L20">
      <formula1>$V$4:$V$8</formula1>
    </dataValidation>
  </dataValidations>
  <pageMargins left="0.75000000000000011" right="0.75000000000000011" top="1" bottom="1" header="0.5" footer="0.5"/>
  <pageSetup paperSize="9" scale="69" orientation="landscape" horizontalDpi="4294967292" verticalDpi="4294967292"/>
  <headerFooter>
    <oddHeader>&amp;C&amp;"Calibri,Bold Italic"&amp;16&amp;K000000RACI Chart</oddHeader>
    <oddFooter>&amp;L&amp;"Calibri,Bold Italic"&amp;14&amp;K000000&amp;G&amp;C&amp;"Calibri,Bold Italic"&amp;14&amp;K000000Page &amp;P&amp;R&amp;"Calibri,Regular"&amp;K000000&amp;G</oddFooter>
  </headerFooter>
  <drawing r:id="rId1"/>
  <legacyDrawingHF r:id="rId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dimension ref="A1:V30"/>
  <sheetViews>
    <sheetView workbookViewId="0">
      <selection activeCell="B7" sqref="B7"/>
    </sheetView>
  </sheetViews>
  <sheetFormatPr defaultColWidth="11" defaultRowHeight="15.75" outlineLevelCol="1"/>
  <cols>
    <col min="1" max="1" width="5.5" customWidth="1"/>
    <col min="2" max="2" width="70.625" customWidth="1"/>
    <col min="3" max="7" width="16.5" customWidth="1"/>
    <col min="8" max="9" width="16.5" customWidth="1" outlineLevel="1"/>
    <col min="10" max="10" width="16.5" customWidth="1"/>
    <col min="11" max="12" width="16.5" hidden="1" customWidth="1" outlineLevel="1"/>
    <col min="13" max="13" width="10.875" collapsed="1"/>
  </cols>
  <sheetData>
    <row r="1" spans="1:22" ht="23.25">
      <c r="A1" s="9"/>
      <c r="B1" s="29" t="s">
        <v>61</v>
      </c>
    </row>
    <row r="2" spans="1:22">
      <c r="A2" s="9"/>
      <c r="B2" s="9"/>
      <c r="C2" s="32" t="s">
        <v>34</v>
      </c>
      <c r="D2" s="32"/>
      <c r="E2" s="32"/>
      <c r="F2" s="32"/>
      <c r="G2" s="32"/>
      <c r="H2" s="32"/>
      <c r="I2" s="32"/>
      <c r="J2" s="32"/>
      <c r="K2" s="32"/>
      <c r="L2" s="32"/>
    </row>
    <row r="3" spans="1:22">
      <c r="A3" s="9"/>
      <c r="B3" s="13" t="s">
        <v>46</v>
      </c>
      <c r="C3" s="6" t="s">
        <v>37</v>
      </c>
      <c r="D3" s="6" t="s">
        <v>39</v>
      </c>
      <c r="E3" s="7" t="s">
        <v>40</v>
      </c>
      <c r="F3" s="6" t="s">
        <v>41</v>
      </c>
      <c r="G3" s="6" t="s">
        <v>42</v>
      </c>
      <c r="H3" s="7" t="s">
        <v>20</v>
      </c>
      <c r="I3" s="6" t="s">
        <v>21</v>
      </c>
      <c r="J3" s="6" t="s">
        <v>22</v>
      </c>
      <c r="K3" s="6" t="s">
        <v>23</v>
      </c>
      <c r="L3" s="6" t="s">
        <v>24</v>
      </c>
    </row>
    <row r="4" spans="1:22">
      <c r="A4" s="10"/>
      <c r="B4" s="10"/>
      <c r="C4" s="5" t="s">
        <v>35</v>
      </c>
      <c r="D4" s="5" t="s">
        <v>36</v>
      </c>
      <c r="E4" s="5" t="s">
        <v>38</v>
      </c>
      <c r="F4" s="5" t="s">
        <v>44</v>
      </c>
      <c r="G4" s="5" t="s">
        <v>43</v>
      </c>
      <c r="H4" s="5"/>
      <c r="I4" s="5"/>
      <c r="J4" s="5"/>
      <c r="K4" s="3"/>
      <c r="L4" s="3"/>
      <c r="V4" s="2" t="s">
        <v>29</v>
      </c>
    </row>
    <row r="5" spans="1:22" ht="27.95" customHeight="1">
      <c r="A5" s="6">
        <v>1</v>
      </c>
      <c r="B5" s="8" t="s">
        <v>0</v>
      </c>
      <c r="C5" s="4" t="s">
        <v>25</v>
      </c>
      <c r="D5" s="4" t="s">
        <v>26</v>
      </c>
      <c r="E5" s="4" t="s">
        <v>27</v>
      </c>
      <c r="F5" s="4" t="s">
        <v>27</v>
      </c>
      <c r="G5" s="4" t="s">
        <v>28</v>
      </c>
      <c r="H5" s="4" t="s">
        <v>29</v>
      </c>
      <c r="I5" s="4" t="s">
        <v>29</v>
      </c>
      <c r="J5" s="4" t="s">
        <v>29</v>
      </c>
      <c r="K5" s="4" t="s">
        <v>29</v>
      </c>
      <c r="L5" s="4" t="s">
        <v>29</v>
      </c>
      <c r="V5" s="2" t="s">
        <v>25</v>
      </c>
    </row>
    <row r="6" spans="1:22" ht="27.95" customHeight="1">
      <c r="A6" s="6">
        <v>2</v>
      </c>
      <c r="B6" s="8" t="s">
        <v>1</v>
      </c>
      <c r="C6" s="4" t="s">
        <v>25</v>
      </c>
      <c r="D6" s="4" t="s">
        <v>28</v>
      </c>
      <c r="E6" s="4" t="s">
        <v>26</v>
      </c>
      <c r="F6" s="4" t="s">
        <v>28</v>
      </c>
      <c r="G6" s="4" t="s">
        <v>28</v>
      </c>
      <c r="H6" s="4" t="s">
        <v>29</v>
      </c>
      <c r="I6" s="4" t="s">
        <v>29</v>
      </c>
      <c r="J6" s="4" t="s">
        <v>29</v>
      </c>
      <c r="K6" s="4" t="s">
        <v>29</v>
      </c>
      <c r="L6" s="4" t="s">
        <v>29</v>
      </c>
      <c r="V6" s="2" t="s">
        <v>26</v>
      </c>
    </row>
    <row r="7" spans="1:22" ht="27.95" customHeight="1">
      <c r="A7" s="6">
        <v>3</v>
      </c>
      <c r="B7" s="8" t="s">
        <v>2</v>
      </c>
      <c r="C7" s="4" t="s">
        <v>27</v>
      </c>
      <c r="D7" s="4" t="s">
        <v>26</v>
      </c>
      <c r="E7" s="4" t="s">
        <v>25</v>
      </c>
      <c r="F7" s="4" t="s">
        <v>28</v>
      </c>
      <c r="G7" s="4" t="s">
        <v>28</v>
      </c>
      <c r="H7" s="4" t="s">
        <v>29</v>
      </c>
      <c r="I7" s="4" t="s">
        <v>29</v>
      </c>
      <c r="J7" s="4" t="s">
        <v>29</v>
      </c>
      <c r="K7" s="4" t="s">
        <v>29</v>
      </c>
      <c r="L7" s="4" t="s">
        <v>29</v>
      </c>
      <c r="V7" s="2" t="s">
        <v>27</v>
      </c>
    </row>
    <row r="8" spans="1:22" ht="27.95" customHeight="1">
      <c r="A8" s="6">
        <v>5</v>
      </c>
      <c r="B8" s="8" t="s">
        <v>3</v>
      </c>
      <c r="C8" s="4" t="s">
        <v>25</v>
      </c>
      <c r="D8" s="4" t="s">
        <v>28</v>
      </c>
      <c r="E8" s="4" t="s">
        <v>26</v>
      </c>
      <c r="F8" s="4" t="s">
        <v>28</v>
      </c>
      <c r="G8" s="4" t="s">
        <v>28</v>
      </c>
      <c r="H8" s="4" t="s">
        <v>29</v>
      </c>
      <c r="I8" s="4" t="s">
        <v>29</v>
      </c>
      <c r="J8" s="4" t="s">
        <v>29</v>
      </c>
      <c r="K8" s="4" t="s">
        <v>29</v>
      </c>
      <c r="L8" s="4" t="s">
        <v>29</v>
      </c>
      <c r="V8" s="2" t="s">
        <v>28</v>
      </c>
    </row>
    <row r="9" spans="1:22" ht="27.95" customHeight="1">
      <c r="A9" s="6">
        <v>6</v>
      </c>
      <c r="B9" s="8" t="s">
        <v>4</v>
      </c>
      <c r="C9" s="4" t="s">
        <v>25</v>
      </c>
      <c r="D9" s="4" t="s">
        <v>28</v>
      </c>
      <c r="E9" s="4" t="s">
        <v>26</v>
      </c>
      <c r="F9" s="4" t="s">
        <v>28</v>
      </c>
      <c r="G9" s="4" t="s">
        <v>28</v>
      </c>
      <c r="H9" s="4" t="s">
        <v>29</v>
      </c>
      <c r="I9" s="4" t="s">
        <v>29</v>
      </c>
      <c r="J9" s="4" t="s">
        <v>29</v>
      </c>
      <c r="K9" s="4" t="s">
        <v>29</v>
      </c>
      <c r="L9" s="4" t="s">
        <v>29</v>
      </c>
    </row>
    <row r="10" spans="1:22" ht="27.95" customHeight="1">
      <c r="A10" s="6">
        <v>7</v>
      </c>
      <c r="B10" s="8" t="s">
        <v>5</v>
      </c>
      <c r="C10" s="4" t="s">
        <v>25</v>
      </c>
      <c r="D10" s="4" t="s">
        <v>27</v>
      </c>
      <c r="E10" s="4" t="s">
        <v>26</v>
      </c>
      <c r="F10" s="4" t="s">
        <v>28</v>
      </c>
      <c r="G10" s="4" t="s">
        <v>28</v>
      </c>
      <c r="H10" s="4" t="s">
        <v>29</v>
      </c>
      <c r="I10" s="4" t="s">
        <v>29</v>
      </c>
      <c r="J10" s="4" t="s">
        <v>29</v>
      </c>
      <c r="K10" s="4" t="s">
        <v>29</v>
      </c>
      <c r="L10" s="4" t="s">
        <v>29</v>
      </c>
    </row>
    <row r="11" spans="1:22" ht="27.95" customHeight="1">
      <c r="A11" s="6">
        <v>8</v>
      </c>
      <c r="B11" s="8" t="s">
        <v>6</v>
      </c>
      <c r="C11" s="4" t="s">
        <v>25</v>
      </c>
      <c r="D11" s="4" t="s">
        <v>26</v>
      </c>
      <c r="E11" s="4" t="s">
        <v>25</v>
      </c>
      <c r="F11" s="4" t="s">
        <v>25</v>
      </c>
      <c r="G11" s="4" t="s">
        <v>28</v>
      </c>
      <c r="H11" s="4" t="s">
        <v>29</v>
      </c>
      <c r="I11" s="4" t="s">
        <v>29</v>
      </c>
      <c r="J11" s="4" t="s">
        <v>29</v>
      </c>
      <c r="K11" s="4" t="s">
        <v>29</v>
      </c>
      <c r="L11" s="4" t="s">
        <v>29</v>
      </c>
    </row>
    <row r="12" spans="1:22" ht="27.95" customHeight="1">
      <c r="A12" s="6">
        <v>9</v>
      </c>
      <c r="B12" s="8" t="s">
        <v>7</v>
      </c>
      <c r="C12" s="4" t="s">
        <v>25</v>
      </c>
      <c r="D12" s="4" t="s">
        <v>28</v>
      </c>
      <c r="E12" s="4" t="s">
        <v>25</v>
      </c>
      <c r="F12" s="4" t="s">
        <v>26</v>
      </c>
      <c r="G12" s="4" t="s">
        <v>28</v>
      </c>
      <c r="H12" s="4" t="s">
        <v>29</v>
      </c>
      <c r="I12" s="4" t="s">
        <v>29</v>
      </c>
      <c r="J12" s="4" t="s">
        <v>29</v>
      </c>
      <c r="K12" s="4" t="s">
        <v>29</v>
      </c>
      <c r="L12" s="4" t="s">
        <v>29</v>
      </c>
    </row>
    <row r="13" spans="1:22" ht="27.95" customHeight="1">
      <c r="A13" s="6">
        <v>10</v>
      </c>
      <c r="B13" s="8" t="s">
        <v>8</v>
      </c>
      <c r="C13" s="4" t="s">
        <v>27</v>
      </c>
      <c r="D13" s="4" t="s">
        <v>26</v>
      </c>
      <c r="E13" s="4" t="s">
        <v>25</v>
      </c>
      <c r="F13" s="4" t="s">
        <v>27</v>
      </c>
      <c r="G13" s="4" t="s">
        <v>27</v>
      </c>
      <c r="H13" s="4" t="s">
        <v>29</v>
      </c>
      <c r="I13" s="4" t="s">
        <v>29</v>
      </c>
      <c r="J13" s="4" t="s">
        <v>29</v>
      </c>
      <c r="K13" s="4" t="s">
        <v>29</v>
      </c>
      <c r="L13" s="4" t="s">
        <v>29</v>
      </c>
    </row>
    <row r="14" spans="1:22" ht="27.95" customHeight="1">
      <c r="A14" s="6">
        <v>11</v>
      </c>
      <c r="B14" s="8" t="s">
        <v>9</v>
      </c>
      <c r="C14" s="4" t="s">
        <v>25</v>
      </c>
      <c r="D14" s="4" t="s">
        <v>26</v>
      </c>
      <c r="E14" s="4" t="s">
        <v>25</v>
      </c>
      <c r="F14" s="4" t="s">
        <v>25</v>
      </c>
      <c r="G14" s="4" t="s">
        <v>28</v>
      </c>
      <c r="H14" s="4" t="s">
        <v>29</v>
      </c>
      <c r="I14" s="4" t="s">
        <v>29</v>
      </c>
      <c r="J14" s="4" t="s">
        <v>29</v>
      </c>
      <c r="K14" s="4" t="s">
        <v>29</v>
      </c>
      <c r="L14" s="4" t="s">
        <v>29</v>
      </c>
    </row>
    <row r="15" spans="1:22" ht="27.95" customHeight="1">
      <c r="A15" s="6">
        <v>12</v>
      </c>
      <c r="B15" s="8" t="s">
        <v>10</v>
      </c>
      <c r="C15" s="4" t="s">
        <v>27</v>
      </c>
      <c r="D15" s="4" t="s">
        <v>26</v>
      </c>
      <c r="E15" s="4" t="s">
        <v>25</v>
      </c>
      <c r="F15" s="4" t="s">
        <v>27</v>
      </c>
      <c r="G15" s="4" t="s">
        <v>28</v>
      </c>
      <c r="H15" s="4" t="s">
        <v>29</v>
      </c>
      <c r="I15" s="4" t="s">
        <v>29</v>
      </c>
      <c r="J15" s="4" t="s">
        <v>29</v>
      </c>
      <c r="K15" s="4" t="s">
        <v>29</v>
      </c>
      <c r="L15" s="4" t="s">
        <v>29</v>
      </c>
    </row>
    <row r="16" spans="1:22" ht="27.95" customHeight="1">
      <c r="A16" s="6">
        <v>13</v>
      </c>
      <c r="B16" s="8" t="s">
        <v>11</v>
      </c>
      <c r="C16" s="4" t="s">
        <v>25</v>
      </c>
      <c r="D16" s="4" t="s">
        <v>28</v>
      </c>
      <c r="E16" s="4" t="s">
        <v>27</v>
      </c>
      <c r="F16" s="4" t="s">
        <v>26</v>
      </c>
      <c r="G16" s="4" t="s">
        <v>28</v>
      </c>
      <c r="H16" s="4" t="s">
        <v>29</v>
      </c>
      <c r="I16" s="4" t="s">
        <v>29</v>
      </c>
      <c r="J16" s="4" t="s">
        <v>29</v>
      </c>
      <c r="K16" s="4" t="s">
        <v>29</v>
      </c>
      <c r="L16" s="4" t="s">
        <v>29</v>
      </c>
    </row>
    <row r="17" spans="1:12" ht="27.95" customHeight="1">
      <c r="A17" s="6">
        <v>14</v>
      </c>
      <c r="B17" s="8" t="s">
        <v>12</v>
      </c>
      <c r="C17" s="4" t="s">
        <v>25</v>
      </c>
      <c r="D17" s="4" t="s">
        <v>29</v>
      </c>
      <c r="E17" s="4" t="s">
        <v>27</v>
      </c>
      <c r="F17" s="4" t="s">
        <v>26</v>
      </c>
      <c r="G17" s="4" t="s">
        <v>28</v>
      </c>
      <c r="H17" s="4" t="s">
        <v>29</v>
      </c>
      <c r="I17" s="4" t="s">
        <v>29</v>
      </c>
      <c r="J17" s="4" t="s">
        <v>29</v>
      </c>
      <c r="K17" s="4" t="s">
        <v>29</v>
      </c>
      <c r="L17" s="4" t="s">
        <v>29</v>
      </c>
    </row>
    <row r="18" spans="1:12" ht="27.95" customHeight="1">
      <c r="A18" s="6">
        <v>15</v>
      </c>
      <c r="B18" s="8" t="s">
        <v>13</v>
      </c>
      <c r="C18" s="4" t="s">
        <v>27</v>
      </c>
      <c r="D18" s="4" t="s">
        <v>26</v>
      </c>
      <c r="E18" s="4" t="s">
        <v>25</v>
      </c>
      <c r="F18" s="4" t="s">
        <v>27</v>
      </c>
      <c r="G18" s="4" t="s">
        <v>28</v>
      </c>
      <c r="H18" s="4" t="s">
        <v>29</v>
      </c>
      <c r="I18" s="4" t="s">
        <v>29</v>
      </c>
      <c r="J18" s="4" t="s">
        <v>29</v>
      </c>
      <c r="K18" s="4" t="s">
        <v>29</v>
      </c>
      <c r="L18" s="4" t="s">
        <v>29</v>
      </c>
    </row>
    <row r="19" spans="1:12" ht="27.95" customHeight="1">
      <c r="A19" s="6">
        <v>16</v>
      </c>
      <c r="B19" s="8" t="s">
        <v>45</v>
      </c>
      <c r="C19" s="4" t="s">
        <v>25</v>
      </c>
      <c r="D19" s="4" t="s">
        <v>28</v>
      </c>
      <c r="E19" s="4" t="s">
        <v>26</v>
      </c>
      <c r="F19" s="4" t="s">
        <v>28</v>
      </c>
      <c r="G19" s="4" t="s">
        <v>28</v>
      </c>
      <c r="H19" s="4" t="s">
        <v>29</v>
      </c>
      <c r="I19" s="4" t="s">
        <v>29</v>
      </c>
      <c r="J19" s="4" t="s">
        <v>29</v>
      </c>
      <c r="K19" s="4"/>
      <c r="L19" s="4"/>
    </row>
    <row r="20" spans="1:12" ht="27.95" customHeight="1">
      <c r="A20" s="6">
        <v>17</v>
      </c>
      <c r="B20" s="8" t="s">
        <v>14</v>
      </c>
      <c r="C20" s="4" t="s">
        <v>25</v>
      </c>
      <c r="D20" s="4" t="s">
        <v>26</v>
      </c>
      <c r="E20" s="4" t="s">
        <v>27</v>
      </c>
      <c r="F20" s="4" t="s">
        <v>28</v>
      </c>
      <c r="G20" s="4" t="s">
        <v>28</v>
      </c>
      <c r="H20" s="4" t="s">
        <v>29</v>
      </c>
      <c r="I20" s="4" t="s">
        <v>29</v>
      </c>
      <c r="J20" s="4" t="s">
        <v>29</v>
      </c>
      <c r="K20" s="4" t="s">
        <v>29</v>
      </c>
      <c r="L20" s="4" t="s">
        <v>29</v>
      </c>
    </row>
    <row r="21" spans="1:12" ht="32.25" thickBot="1">
      <c r="A21" s="1"/>
      <c r="B21" s="30" t="s">
        <v>62</v>
      </c>
      <c r="C21" s="1"/>
      <c r="D21" s="1"/>
    </row>
    <row r="22" spans="1:12">
      <c r="A22" s="1"/>
      <c r="B22" s="15" t="s">
        <v>30</v>
      </c>
      <c r="C22" s="16">
        <f>COUNTIF(C5:C20,"Responsible")</f>
        <v>12</v>
      </c>
      <c r="D22" s="16">
        <f t="shared" ref="D22:L22" si="0">COUNTIF(D5:D20,"Responsible")</f>
        <v>0</v>
      </c>
      <c r="E22" s="16">
        <f t="shared" si="0"/>
        <v>7</v>
      </c>
      <c r="F22" s="16">
        <f t="shared" si="0"/>
        <v>2</v>
      </c>
      <c r="G22" s="16">
        <f t="shared" si="0"/>
        <v>0</v>
      </c>
      <c r="H22" s="16">
        <f t="shared" si="0"/>
        <v>0</v>
      </c>
      <c r="I22" s="16">
        <f t="shared" si="0"/>
        <v>0</v>
      </c>
      <c r="J22" s="16">
        <f t="shared" si="0"/>
        <v>0</v>
      </c>
      <c r="K22" s="16">
        <f t="shared" si="0"/>
        <v>0</v>
      </c>
      <c r="L22" s="17">
        <f t="shared" si="0"/>
        <v>0</v>
      </c>
    </row>
    <row r="23" spans="1:12">
      <c r="A23" s="1"/>
      <c r="B23" s="18" t="s">
        <v>31</v>
      </c>
      <c r="C23" s="19">
        <f>COUNTIF(C5:C20,"Approve")</f>
        <v>0</v>
      </c>
      <c r="D23" s="19">
        <f t="shared" ref="D23:L23" si="1">COUNTIF(D5:D20,"Approve")</f>
        <v>8</v>
      </c>
      <c r="E23" s="19">
        <f t="shared" si="1"/>
        <v>5</v>
      </c>
      <c r="F23" s="19">
        <f t="shared" si="1"/>
        <v>3</v>
      </c>
      <c r="G23" s="19">
        <f t="shared" si="1"/>
        <v>0</v>
      </c>
      <c r="H23" s="19">
        <f t="shared" si="1"/>
        <v>0</v>
      </c>
      <c r="I23" s="19">
        <f t="shared" si="1"/>
        <v>0</v>
      </c>
      <c r="J23" s="19">
        <f t="shared" si="1"/>
        <v>0</v>
      </c>
      <c r="K23" s="19">
        <f t="shared" si="1"/>
        <v>0</v>
      </c>
      <c r="L23" s="20">
        <f t="shared" si="1"/>
        <v>0</v>
      </c>
    </row>
    <row r="24" spans="1:12">
      <c r="A24" s="1"/>
      <c r="B24" s="18" t="s">
        <v>32</v>
      </c>
      <c r="C24" s="19">
        <f>COUNTIF(C5:C20,"Consult")</f>
        <v>4</v>
      </c>
      <c r="D24" s="19">
        <f t="shared" ref="D24:L24" si="2">COUNTIF(D5:D20,"Consult")</f>
        <v>1</v>
      </c>
      <c r="E24" s="19">
        <f t="shared" si="2"/>
        <v>4</v>
      </c>
      <c r="F24" s="19">
        <f t="shared" si="2"/>
        <v>4</v>
      </c>
      <c r="G24" s="19">
        <f t="shared" si="2"/>
        <v>1</v>
      </c>
      <c r="H24" s="19">
        <f t="shared" si="2"/>
        <v>0</v>
      </c>
      <c r="I24" s="19">
        <f t="shared" si="2"/>
        <v>0</v>
      </c>
      <c r="J24" s="19">
        <f t="shared" si="2"/>
        <v>0</v>
      </c>
      <c r="K24" s="19">
        <f t="shared" si="2"/>
        <v>0</v>
      </c>
      <c r="L24" s="20">
        <f t="shared" si="2"/>
        <v>0</v>
      </c>
    </row>
    <row r="25" spans="1:12" ht="16.5" thickBot="1">
      <c r="A25" s="1"/>
      <c r="B25" s="21" t="s">
        <v>33</v>
      </c>
      <c r="C25" s="22">
        <f>COUNTIF(C5:C20,"Inform")</f>
        <v>0</v>
      </c>
      <c r="D25" s="22">
        <f t="shared" ref="D25:L25" si="3">COUNTIF(D5:D20,"Inform")</f>
        <v>6</v>
      </c>
      <c r="E25" s="22">
        <f t="shared" si="3"/>
        <v>0</v>
      </c>
      <c r="F25" s="22">
        <f t="shared" si="3"/>
        <v>7</v>
      </c>
      <c r="G25" s="22">
        <f t="shared" si="3"/>
        <v>15</v>
      </c>
      <c r="H25" s="22">
        <f t="shared" si="3"/>
        <v>0</v>
      </c>
      <c r="I25" s="22">
        <f t="shared" si="3"/>
        <v>0</v>
      </c>
      <c r="J25" s="22">
        <f t="shared" si="3"/>
        <v>0</v>
      </c>
      <c r="K25" s="22">
        <f t="shared" si="3"/>
        <v>0</v>
      </c>
      <c r="L25" s="23">
        <f t="shared" si="3"/>
        <v>0</v>
      </c>
    </row>
    <row r="26" spans="1:12">
      <c r="A26" s="1"/>
      <c r="B26" s="1"/>
      <c r="C26" s="1"/>
      <c r="D26" s="1"/>
    </row>
    <row r="27" spans="1:12">
      <c r="A27" s="1"/>
      <c r="B27" s="1"/>
      <c r="C27" s="1"/>
      <c r="D27" s="1"/>
    </row>
    <row r="28" spans="1:12">
      <c r="A28" s="1"/>
      <c r="B28" s="1"/>
      <c r="C28" s="1"/>
      <c r="D28" s="1"/>
    </row>
    <row r="29" spans="1:12">
      <c r="A29" s="1"/>
      <c r="B29" s="1"/>
      <c r="C29" s="1"/>
      <c r="D29" s="1"/>
    </row>
    <row r="30" spans="1:12">
      <c r="A30" s="1"/>
      <c r="B30" s="1"/>
      <c r="C30" s="1"/>
      <c r="D30" s="1"/>
    </row>
  </sheetData>
  <mergeCells count="1">
    <mergeCell ref="C2:L2"/>
  </mergeCells>
  <conditionalFormatting sqref="C5:L18 C20:L20 K19:L19">
    <cfRule type="containsText" dxfId="8" priority="6" operator="containsText" text="Inform">
      <formula>NOT(ISERROR(SEARCH("Inform",C5)))</formula>
    </cfRule>
    <cfRule type="containsText" dxfId="7" priority="7" operator="containsText" text="Consult">
      <formula>NOT(ISERROR(SEARCH("Consult",C5)))</formula>
    </cfRule>
    <cfRule type="containsText" dxfId="6" priority="8" operator="containsText" text="Approve">
      <formula>NOT(ISERROR(SEARCH("Approve",C5)))</formula>
    </cfRule>
    <cfRule type="containsText" dxfId="5" priority="9" operator="containsText" text="Responsible">
      <formula>NOT(ISERROR(SEARCH("Responsible",C5)))</formula>
    </cfRule>
  </conditionalFormatting>
  <conditionalFormatting sqref="N5">
    <cfRule type="duplicateValues" dxfId="4" priority="5"/>
  </conditionalFormatting>
  <conditionalFormatting sqref="C19:J19">
    <cfRule type="containsText" dxfId="3" priority="1" operator="containsText" text="Inform">
      <formula>NOT(ISERROR(SEARCH("Inform",C19)))</formula>
    </cfRule>
    <cfRule type="containsText" dxfId="2" priority="2" operator="containsText" text="Consult">
      <formula>NOT(ISERROR(SEARCH("Consult",C19)))</formula>
    </cfRule>
    <cfRule type="containsText" dxfId="1" priority="3" operator="containsText" text="Approve">
      <formula>NOT(ISERROR(SEARCH("Approve",C19)))</formula>
    </cfRule>
    <cfRule type="containsText" dxfId="0" priority="4" operator="containsText" text="Responsible">
      <formula>NOT(ISERROR(SEARCH("Responsible",C19)))</formula>
    </cfRule>
  </conditionalFormatting>
  <dataValidations xWindow="605" yWindow="333" count="1">
    <dataValidation type="list" allowBlank="1" showInputMessage="1" showErrorMessage="1" promptTitle="Tip" prompt="Select from list below" sqref="C5:L20">
      <formula1>$V$4:$V$8</formula1>
    </dataValidation>
  </dataValidation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3</vt:i4>
      </vt:variant>
      <vt:variant>
        <vt:lpstr>Named Ranges</vt:lpstr>
      </vt:variant>
      <vt:variant>
        <vt:i4>1</vt:i4>
      </vt:variant>
    </vt:vector>
  </HeadingPairs>
  <TitlesOfParts>
    <vt:vector baseType="lpstr" size="4">
      <vt:lpstr>Instructions</vt:lpstr>
      <vt:lpstr>Template</vt:lpstr>
      <vt:lpstr>Example</vt:lpstr>
      <vt:lpstr>Template!Print_Area</vt:lpstr>
    </vt:vector>
  </TitlesOfParts>
  <LinksUpToDate>false</LinksUpToDate>
  <SharedDoc>false</SharedDoc>
  <HyperlinkBase/>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