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F:\F DRIVE\ALL\ALEXY\schedule of values template\"/>
    </mc:Choice>
  </mc:AlternateContent>
  <workbookProtection workbookAlgorithmName="SHA-512" workbookHashValue="EUqVXk9dDiwPChy1YrpMyiH5ubjZT7vyRm99N+7BlTRyN5IhDISxHQzfqcfi+QZnkTYkrhwPSPtT41ibOqKGPQ==" workbookSaltValue="8cQJNvEVbST0Gf3zdGNc0Q==" workbookSpinCount="100000" lockStructure="1"/>
  <bookViews>
    <workbookView xWindow="0" yWindow="0" windowWidth="20490" windowHeight="7755" tabRatio="775" activeTab="4"/>
  </bookViews>
  <sheets>
    <sheet name="Subcontractor Billing Procedure" sheetId="2" r:id="rId1"/>
    <sheet name="Sub Invoice by Percent Complete" sheetId="10" r:id="rId2"/>
    <sheet name="Sub Invoice by Amount Complete" sheetId="11" r:id="rId3"/>
    <sheet name="SOV" sheetId="13" r:id="rId4"/>
    <sheet name="SOV Sample" sheetId="17" r:id="rId5"/>
    <sheet name="Conditional Progress LR" sheetId="4" r:id="rId6"/>
    <sheet name="Conditional Final LR" sheetId="12" r:id="rId7"/>
    <sheet name="Unconditional Final LR" sheetId="15" r:id="rId8"/>
    <sheet name="Unconditional Progress LR" sheetId="16" r:id="rId9"/>
    <sheet name="SAMPLE BILLING" sheetId="9" r:id="rId10"/>
  </sheets>
  <definedNames>
    <definedName name="_xlnm.Print_Area" localSheetId="9">'SAMPLE BILLING'!$A$1:$F$43</definedName>
    <definedName name="_xlnm.Print_Area" localSheetId="3">SOV!$A$1:$K$24</definedName>
    <definedName name="_xlnm.Print_Area" localSheetId="2">'Sub Invoice by Amount Complete'!$A$1:$F$44</definedName>
    <definedName name="_xlnm.Print_Area" localSheetId="1">'Sub Invoice by Percent Complete'!$A$1:$F$44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 i="13" l="1"/>
  <c r="D21" i="17" l="1"/>
  <c r="G21" i="17" l="1"/>
  <c r="F21" i="17"/>
  <c r="E21" i="17"/>
  <c r="H18" i="17"/>
  <c r="K18" i="17" s="1"/>
  <c r="H17" i="17"/>
  <c r="K17" i="17" s="1"/>
  <c r="H16" i="17"/>
  <c r="K16" i="17" s="1"/>
  <c r="H15" i="17"/>
  <c r="K15" i="17" s="1"/>
  <c r="H14" i="17"/>
  <c r="K14" i="17" s="1"/>
  <c r="H13" i="17"/>
  <c r="K13" i="17" s="1"/>
  <c r="H12" i="17"/>
  <c r="K12" i="17" s="1"/>
  <c r="H11" i="17"/>
  <c r="K11" i="17" s="1"/>
  <c r="H10" i="17"/>
  <c r="K10" i="17" s="1"/>
  <c r="H9" i="17"/>
  <c r="K9" i="17" s="1"/>
  <c r="H8" i="17"/>
  <c r="K8" i="17" s="1"/>
  <c r="H21" i="17" l="1"/>
  <c r="I9" i="17"/>
  <c r="I11" i="17"/>
  <c r="I13" i="17"/>
  <c r="I15" i="17"/>
  <c r="I17" i="17"/>
  <c r="J9" i="17"/>
  <c r="J11" i="17"/>
  <c r="J13" i="17"/>
  <c r="J15" i="17"/>
  <c r="J17" i="17"/>
  <c r="I8" i="17"/>
  <c r="I10" i="17"/>
  <c r="I12" i="17"/>
  <c r="I14" i="17"/>
  <c r="I16" i="17"/>
  <c r="I18" i="17"/>
  <c r="J8" i="17"/>
  <c r="J10" i="17"/>
  <c r="J12" i="17"/>
  <c r="J14" i="17"/>
  <c r="J16" i="17"/>
  <c r="J18" i="17"/>
  <c r="F23" i="10"/>
  <c r="K21" i="17" l="1"/>
  <c r="I21" i="17"/>
  <c r="J21" i="17"/>
  <c r="F25" i="10"/>
  <c r="G23" i="13" l="1"/>
  <c r="F23" i="13"/>
  <c r="E23" i="13"/>
  <c r="D23" i="13"/>
  <c r="H22" i="13"/>
  <c r="K22" i="13" s="1"/>
  <c r="J21" i="13"/>
  <c r="H21" i="13"/>
  <c r="K21" i="13" s="1"/>
  <c r="H20" i="13"/>
  <c r="K20" i="13" s="1"/>
  <c r="H19" i="13"/>
  <c r="K19" i="13" s="1"/>
  <c r="H18" i="13"/>
  <c r="K18" i="13" s="1"/>
  <c r="H17" i="13"/>
  <c r="K17" i="13" s="1"/>
  <c r="H16" i="13"/>
  <c r="K16" i="13" s="1"/>
  <c r="H15" i="13"/>
  <c r="K15" i="13" s="1"/>
  <c r="H14" i="13"/>
  <c r="K14" i="13" s="1"/>
  <c r="H13" i="13"/>
  <c r="K13" i="13" s="1"/>
  <c r="H12" i="13"/>
  <c r="K12" i="13" s="1"/>
  <c r="H11" i="13"/>
  <c r="K11" i="13" s="1"/>
  <c r="H10" i="13"/>
  <c r="K10" i="13" s="1"/>
  <c r="H9" i="13"/>
  <c r="K9" i="13" s="1"/>
  <c r="H8" i="13"/>
  <c r="K8" i="13" s="1"/>
  <c r="I9" i="13" l="1"/>
  <c r="I17" i="13"/>
  <c r="J9" i="13"/>
  <c r="I15" i="13"/>
  <c r="J11" i="13"/>
  <c r="J15" i="13"/>
  <c r="J19" i="13"/>
  <c r="I13" i="13"/>
  <c r="I21" i="13"/>
  <c r="J13" i="13"/>
  <c r="J17" i="13"/>
  <c r="I11" i="13"/>
  <c r="I19" i="13"/>
  <c r="H23" i="13"/>
  <c r="K23" i="13" s="1"/>
  <c r="I8" i="13"/>
  <c r="I10" i="13"/>
  <c r="I12" i="13"/>
  <c r="I14" i="13"/>
  <c r="I16" i="13"/>
  <c r="I18" i="13"/>
  <c r="I20" i="13"/>
  <c r="I22" i="13"/>
  <c r="J8" i="13"/>
  <c r="J10" i="13"/>
  <c r="J12" i="13"/>
  <c r="J14" i="13"/>
  <c r="J16" i="13"/>
  <c r="J18" i="13"/>
  <c r="J20" i="13"/>
  <c r="J22" i="13"/>
  <c r="J23" i="13" l="1"/>
  <c r="E35" i="11"/>
  <c r="E34" i="11"/>
  <c r="E33" i="11"/>
  <c r="E32" i="11"/>
  <c r="E31" i="11"/>
  <c r="E30" i="11"/>
  <c r="E29" i="11"/>
  <c r="E28" i="11"/>
  <c r="E27" i="11"/>
  <c r="E26" i="11"/>
  <c r="E25" i="11"/>
  <c r="E24" i="11"/>
  <c r="E23" i="11"/>
  <c r="E39" i="11"/>
  <c r="E41" i="11" s="1"/>
  <c r="E42" i="11" s="1"/>
  <c r="B37" i="11"/>
  <c r="F24" i="10"/>
  <c r="F26" i="10"/>
  <c r="F27" i="10"/>
  <c r="F28" i="10"/>
  <c r="F29" i="10"/>
  <c r="F30" i="10"/>
  <c r="F31" i="10"/>
  <c r="F32" i="10"/>
  <c r="F33" i="10"/>
  <c r="F34" i="10"/>
  <c r="F35" i="10"/>
  <c r="B37" i="10"/>
  <c r="F22" i="9"/>
  <c r="F23" i="9"/>
  <c r="F24" i="9"/>
  <c r="F25" i="9"/>
  <c r="F26" i="9"/>
  <c r="F27" i="9"/>
  <c r="F28" i="9"/>
  <c r="F29" i="9"/>
  <c r="F30" i="9"/>
  <c r="F31" i="9"/>
  <c r="F32" i="9"/>
  <c r="F33" i="9"/>
  <c r="F34" i="9"/>
  <c r="B36" i="9"/>
  <c r="B22" i="9"/>
  <c r="E38" i="9" l="1"/>
  <c r="F37" i="11"/>
  <c r="E39" i="10"/>
  <c r="F36" i="9"/>
  <c r="E40" i="9"/>
  <c r="E43" i="11"/>
  <c r="E41" i="10" l="1"/>
  <c r="F37" i="10"/>
  <c r="E42" i="10"/>
  <c r="E43" i="10" s="1"/>
  <c r="E41" i="9"/>
  <c r="E42" i="9" s="1"/>
</calcChain>
</file>

<file path=xl/sharedStrings.xml><?xml version="1.0" encoding="utf-8"?>
<sst xmlns="http://schemas.openxmlformats.org/spreadsheetml/2006/main" count="365" uniqueCount="168">
  <si>
    <t>Monthly Progress Billing</t>
  </si>
  <si>
    <t>XL Project Number:</t>
  </si>
  <si>
    <t>Project Name:</t>
  </si>
  <si>
    <t>Original Subcontract</t>
  </si>
  <si>
    <t>Total Amount</t>
  </si>
  <si>
    <t>XL ACO #</t>
  </si>
  <si>
    <t>A</t>
  </si>
  <si>
    <t>Less previous gross billings (Line A on prior invoice)</t>
  </si>
  <si>
    <t>B</t>
  </si>
  <si>
    <t>Gross billing this period (Line A minus line B)</t>
  </si>
  <si>
    <t>C</t>
  </si>
  <si>
    <t>Less 10% retention (10% of line C)</t>
  </si>
  <si>
    <t>D</t>
  </si>
  <si>
    <t>** Net Amount Due (Line C minus line D)</t>
  </si>
  <si>
    <t>E</t>
  </si>
  <si>
    <t>Subcontractor Invoice</t>
  </si>
  <si>
    <t>ENTER COMPANY NAME HERE</t>
  </si>
  <si>
    <t>ENTER ADDRESS HERE</t>
  </si>
  <si>
    <t>ENTER CITY, STATE AND ZIP CODE HERE</t>
  </si>
  <si>
    <t>Subcontractor Information</t>
  </si>
  <si>
    <t>Invoice Information</t>
  </si>
  <si>
    <t>Invoice Period:</t>
  </si>
  <si>
    <t>Subcontract Number:</t>
  </si>
  <si>
    <t>Project Information</t>
  </si>
  <si>
    <t>Billing Details</t>
  </si>
  <si>
    <t>%Complete</t>
  </si>
  <si>
    <t>Total Revised Contract</t>
  </si>
  <si>
    <t>Total % Complete:</t>
  </si>
  <si>
    <t>Total Complete to Date</t>
  </si>
  <si>
    <t>To receive payment XL must receive the following: 1) Conditional Progress Release for the net amount due (line E); 2) Insurance Certs/Endorsements; 3) Signed Subcontract Agreement; 4) Schedule of Values.</t>
  </si>
  <si>
    <t>XL CONSTRUCTION</t>
  </si>
  <si>
    <t>OWNER</t>
  </si>
  <si>
    <t>JOB NAME</t>
  </si>
  <si>
    <t>JOB ADDRESS</t>
  </si>
  <si>
    <t>Your Invoice #:</t>
  </si>
  <si>
    <t>Invoice Date:</t>
  </si>
  <si>
    <t>Subcontractor Billing Procedure</t>
  </si>
  <si>
    <t>To be paid in a timely manner, please follow this procedure carefully</t>
  </si>
  <si>
    <t>Progress Billings</t>
  </si>
  <si>
    <t>Each month you perform work:</t>
  </si>
  <si>
    <t>3.  Complete and attach the Release Form with the “Conditional Waiver and Release Upon Progress Payment” side completed for the net amount of the billing (As it appears on line E).</t>
  </si>
  <si>
    <t>Releases for Your Suppliers and Subcontractors</t>
  </si>
  <si>
    <t>1.  Before your check is released, we must receive an Unconditional Lien Release from all of your suppliers/subcontractors through the prior billing period.</t>
  </si>
  <si>
    <t>OR</t>
  </si>
  <si>
    <t>2.  Unconditional Final Lien Release, if they have been paid in full.</t>
  </si>
  <si>
    <t>3.  If the amount owed to your suppliers/subcontractors approaches the remaining unpaid balance of your Subcontract, then XL may require Unconditional Progress Lien Release through the current month.</t>
  </si>
  <si>
    <t>Retention Billing</t>
  </si>
  <si>
    <t>1.  Complete the XL Subcontractor Invoice form after you are 100% complete and have billed 100% less retention.</t>
  </si>
  <si>
    <t>2.  Line D (“Less 10% Retention”) should be $0.</t>
  </si>
  <si>
    <t xml:space="preserve">3.  The net amount (line E) should be the total retention held on the project. </t>
  </si>
  <si>
    <t>4.  Attach the invoice form with the “Conditional Waiver and Release Upon Final Payment” completed for the net amount of the billing (As it appears on line E).</t>
  </si>
  <si>
    <t>If your invoice does not meet the above requirements, your billing and payment may be delayed.  XL will not delay its own billing in order to wait for correct invoices and releases.</t>
  </si>
  <si>
    <t>4.  If you cannot pre-pay your suppliers/subcontractors, or if XL has not received a satisfactory pre-qualification, XL may issue joint checks.</t>
  </si>
  <si>
    <t>PLEASE NOTE:</t>
  </si>
  <si>
    <t>XL Test Project</t>
  </si>
  <si>
    <t>12345-10001</t>
  </si>
  <si>
    <t>$ Complete</t>
  </si>
  <si>
    <t>Billing Inquiries</t>
  </si>
  <si>
    <t>SUBCONTRACTOR INVOICE</t>
  </si>
  <si>
    <t>Submission of Invoice and Supporting Documents</t>
  </si>
  <si>
    <t>Payment Terms</t>
  </si>
  <si>
    <t xml:space="preserve">     to Subcontractor within 7 days after XL Construction receives payment from the Owner.</t>
  </si>
  <si>
    <t>1. Upon approval of your monthly invoice as outlined in the contract documents, Exhibit B 1.2, payment will  be made</t>
  </si>
  <si>
    <t>5.  Before your final payment is released, we must have received Unconditional Final Lien Releases from all of your suppliers/subcontractors.</t>
  </si>
  <si>
    <t>Your Company Name</t>
  </si>
  <si>
    <t>Your Company Address</t>
  </si>
  <si>
    <t>Your Company City, State, Zip</t>
  </si>
  <si>
    <t>CONDITIONAL WAIVER AND RELEASE
ON PROGRESS PAYMENT
California Civil Code Section 8132</t>
  </si>
  <si>
    <t>NOTICE:  THIS DOCUMENT WAIVES THE CLAIMANT'S LIEN, STOP PAYMENT NOTICE, AND PAYMENT BOND RIGHTS EFFECTIVE ON RECEIPT OF PAYMENT.  A PERSON SHOULD NOT RELY ON THIS DOCUMENT UNLESS SATISFIED THAT THE CLAIMANT HAS RECEIVED PAYMENT.</t>
  </si>
  <si>
    <t xml:space="preserve">Identifying Information: </t>
  </si>
  <si>
    <t>Name of Claimant:</t>
  </si>
  <si>
    <t>Name of Customer:</t>
  </si>
  <si>
    <t>Job Location:</t>
  </si>
  <si>
    <t>Owner:</t>
  </si>
  <si>
    <t xml:space="preserve"> This document waives and releases lien, stop payment notice, and payment bond rights the claimant has for labor and service provided, and equipment and material delivered, to the customer on this job through the Through Date of this document.  Rights based upon labor or service provided, or equipment or material delivered, pursuant to a written change order that has been fully executed by the parties prior to the date that this document is signed by the claimant, are waived and released by this document, unless listed as an Exception below.  This document is effective only on the claimant's receipt of payment from the financial institution on which the following check is drawn:
</t>
  </si>
  <si>
    <t xml:space="preserve">Conditional Waiver and Release: </t>
  </si>
  <si>
    <t>Maker of Check:</t>
  </si>
  <si>
    <t>Amount of Check:</t>
  </si>
  <si>
    <t>Check Payable to:</t>
  </si>
  <si>
    <t>Signature:</t>
  </si>
  <si>
    <t>Claimant's Signature:</t>
  </si>
  <si>
    <t>Claimant's Title:</t>
  </si>
  <si>
    <t>Date of Signature:</t>
  </si>
  <si>
    <t>CONDITIONAL WAIVER AND RELEASE
ON FINAL PAYMENT
California Civil Code Section 8136</t>
  </si>
  <si>
    <t>ENTER COMPANY NAME</t>
  </si>
  <si>
    <t xml:space="preserve"> This document waives and releases lien, stop payment notice, and payment bond rights the claimant has for labor and service provided, and equipment and material delivered, to the customer on this job.  Rights based upon labor or service provided, or equipment or material delivered, pursuant to a written change order that has been fully executed by the parties prior to the date that this document is signed by the claimant, are waived and released by this document, unless listed as an Exception below.  This document is effective only on the claimant's receipt of payment from the financial institution on which the following check is drawn:
</t>
  </si>
  <si>
    <r>
      <rPr>
        <b/>
        <sz val="12"/>
        <color theme="1"/>
        <rFont val="Times New Roman"/>
        <family val="1"/>
      </rPr>
      <t>Exceptions:</t>
    </r>
    <r>
      <rPr>
        <sz val="12"/>
        <color theme="1"/>
        <rFont val="Times New Roman"/>
        <family val="1"/>
      </rPr>
      <t xml:space="preserve">
 This document does not affect any of the following:
</t>
    </r>
  </si>
  <si>
    <t xml:space="preserve"> This document does not affect any of the following:</t>
  </si>
  <si>
    <t>Disputed claims for extras in the amount of:</t>
  </si>
  <si>
    <t>$</t>
  </si>
  <si>
    <t>Through Date:</t>
  </si>
  <si>
    <r>
      <rPr>
        <b/>
        <sz val="12"/>
        <color theme="1"/>
        <rFont val="Times New Roman"/>
        <family val="1"/>
      </rPr>
      <t>Exceptions:</t>
    </r>
    <r>
      <rPr>
        <sz val="12"/>
        <color theme="1"/>
        <rFont val="Times New Roman"/>
        <family val="1"/>
      </rPr>
      <t xml:space="preserve">
 This document does not affect any of the following:
  (1) Retentions.
  (2) Extras for which the claimant has not received payment.
  (3) The following progress payments for which the claimant has previously given a conditional waiver
       and release but has not received payment:
            Date(s) of waiver and release: _________________________________
            Amount(s) of unpaid progress payment(s): $____________________
  (4) Contract rights, including (A) a right based on rescission, abandonment, or breach of contract, and
       (B) the right to recover compensation for work not compensated by the payment.
</t>
    </r>
  </si>
  <si>
    <t>Deliver your invoice on or before the 20th of the month via email to ap@xlconstruction.com.</t>
  </si>
  <si>
    <t>Invoices delivered via USPS will not be processed.</t>
  </si>
  <si>
    <t xml:space="preserve">Invoices delivered via USPS will not be processed. </t>
  </si>
  <si>
    <t>Deliver your invoice on or before the 20th of the month via email to ap@xlconstruction.com</t>
  </si>
  <si>
    <t xml:space="preserve">All invoices must be submitted on an XL Subcontractor Invoice Form.  Print or type invoice information; handwritten invoices will not be processed. 
</t>
  </si>
  <si>
    <t>Subcontractor Name</t>
  </si>
  <si>
    <t>Project Name</t>
  </si>
  <si>
    <t>General Contractor:</t>
  </si>
  <si>
    <t>Subcontractor Address Line 1</t>
  </si>
  <si>
    <t>Project Address Line 1</t>
  </si>
  <si>
    <t>Application Number:</t>
  </si>
  <si>
    <t>Subcontractor Address Line 2</t>
  </si>
  <si>
    <t>Project Address Line 2</t>
  </si>
  <si>
    <t>Application Date:</t>
  </si>
  <si>
    <t>F</t>
  </si>
  <si>
    <t>G</t>
  </si>
  <si>
    <t>H</t>
  </si>
  <si>
    <t>I</t>
  </si>
  <si>
    <t>J</t>
  </si>
  <si>
    <t>Item #</t>
  </si>
  <si>
    <t>Description of Work</t>
  </si>
  <si>
    <t>Phase Code</t>
  </si>
  <si>
    <t>Scheduled Value</t>
  </si>
  <si>
    <t>From Previous Application</t>
  </si>
  <si>
    <t>This Period</t>
  </si>
  <si>
    <t>Materials Persently Stored</t>
  </si>
  <si>
    <t>Total Completed &amp; Stored To Date</t>
  </si>
  <si>
    <t>% Complete (G/C)</t>
  </si>
  <si>
    <t>Balance to Finish (C-G)</t>
  </si>
  <si>
    <t>Retainage</t>
  </si>
  <si>
    <t>Item 1</t>
  </si>
  <si>
    <t>Item 2</t>
  </si>
  <si>
    <t>Item 3</t>
  </si>
  <si>
    <t>Item 4</t>
  </si>
  <si>
    <t>Item 5</t>
  </si>
  <si>
    <t>TOTALS:</t>
  </si>
  <si>
    <t>Submission  of Invoice and Supporting Documents</t>
  </si>
  <si>
    <t xml:space="preserve">All invoices must be submitted on an XL Subcontractor Invoice Form. Print or type invoice information; handwritten invoices will not be processed. </t>
  </si>
  <si>
    <t>UNCONDITIONAL WAIVER AND RELEASE
ON FINAL PAYMENT
California Civil Code Section 8138</t>
  </si>
  <si>
    <t>NOTICE TO CLAIMANT:  THIS DOCUMENT WAIVES AND RELEASES LIEN, STOP PAYMENT NOTICE, AND PAYMENT BOND RIGHTS UNCONDITIONALLY AND STATES THAT YOU HAVE BEEN PAID FOR GIVING UP THOSE RIGHTS.  THIS DOCUMENT IS ENFORCEABLE AGAINST YOU IF YOU SIGN IT, EVEN IF YOU HAVE NOT BEEN PAID.  IF YOU HAVE NOT BEEN PAID, USE A CONDITIONAL WAIVER AND RELEASE FORM</t>
  </si>
  <si>
    <t xml:space="preserve">Unconditional Waiver and Release: </t>
  </si>
  <si>
    <t xml:space="preserve">This document waives and releases lien, stop payment notice, and payment bond rights the claimant has for all labor and service provided, and equipment and material delivered, to the customer on this job.  Rights based upon labor or service provided, or equipment or material delivered, pursuant to a written change order that has been fully executed by the parties prior to the date that this document is signed by the claimant, are waived and released by this document, unless listed as an Exception below.  The claimant has been paid in full.
</t>
  </si>
  <si>
    <t>UNCONDITIONAL WAIVER AND RELEASE
ON PROGRESS PAYMENT
California Civil Code Section 8134</t>
  </si>
  <si>
    <t>CUSTOMER NAME</t>
  </si>
  <si>
    <t xml:space="preserve">This document waives and releases lien, stop payment notice, and payment bond rights the claimant has for labor and service provided, and equipment and material delivered, to the customer on this job through the Through Date of this document.  Rights based upon labor or service provided, or equipment or material delivered, pursuant to a written change order that has been fully executed by the parties prior to the date that this document is signed by the claimant, are waived and released by this document, unless listed as an Exception below.  The claimant has received the following progress payment:
</t>
  </si>
  <si>
    <r>
      <rPr>
        <b/>
        <sz val="12"/>
        <color theme="1"/>
        <rFont val="Times New Roman"/>
        <family val="1"/>
      </rPr>
      <t>Exceptions:</t>
    </r>
    <r>
      <rPr>
        <sz val="12"/>
        <color theme="1"/>
        <rFont val="Times New Roman"/>
        <family val="1"/>
      </rPr>
      <t xml:space="preserve">
 This document does not affect any of the following:
  (1) Retentions.
  (2) Extras for which the claimant has not received payment.
  (3) Contract rights, including (A) a right based on rescission, abandonment, or breach of contract, and (B) the right to recover compensation for work not compensated by the payment.
</t>
    </r>
  </si>
  <si>
    <t>For payment status updates, please visit the XL Subcontractor Center at www.xlconstruction.com/subcontractor/paymentschedule.html</t>
  </si>
  <si>
    <t>XL SCO #</t>
  </si>
  <si>
    <t>Less retention</t>
  </si>
  <si>
    <t>of line C</t>
  </si>
  <si>
    <t>%</t>
  </si>
  <si>
    <t>Best Buliders</t>
  </si>
  <si>
    <t>123 Excellence Ave</t>
  </si>
  <si>
    <t>Wally World, CA</t>
  </si>
  <si>
    <t>123 Sample Lane</t>
  </si>
  <si>
    <t>XL Construction</t>
  </si>
  <si>
    <t>Mobilization</t>
  </si>
  <si>
    <t>K</t>
  </si>
  <si>
    <t>Level 1 Sheet Metal Overhead Rough In</t>
  </si>
  <si>
    <t>Level 1 Piping Inserts &amp; Hangers</t>
  </si>
  <si>
    <t>Level 1 Sheet Metal Labor</t>
  </si>
  <si>
    <t>Level 2 Sheet Metal Labor</t>
  </si>
  <si>
    <t>Level 2 Sheet Metal Overhead Rough In</t>
  </si>
  <si>
    <t>Level 2 Piping Inserts &amp; Hangers</t>
  </si>
  <si>
    <t>PreCon/BIM</t>
  </si>
  <si>
    <t>Shop Drawings/Submittals</t>
  </si>
  <si>
    <t>Level 1 Sheet Metal Material (on-site)</t>
  </si>
  <si>
    <t>Level 2 Sheet Metal Material (on-site)</t>
  </si>
  <si>
    <t>Materials Persently Stored*</t>
  </si>
  <si>
    <t>* Materials Stored Off Site Require an Affidavit/ Bill of sales, vendor invoices &amp; insurance of facility where material is stored.</t>
  </si>
  <si>
    <t>Sample Project - #1234</t>
  </si>
  <si>
    <t>2.  When submitting your invoice for payment, also submit a Schedule of Values (SOV tab).</t>
  </si>
  <si>
    <t xml:space="preserve">2.  Deliver your Invoice on or before the 20th of the month via email to AP@xlconstruction.com </t>
  </si>
  <si>
    <r>
      <t>1.  Update the Subcontractor Invoice and Release Form located on</t>
    </r>
    <r>
      <rPr>
        <b/>
        <sz val="12"/>
        <color theme="1"/>
        <rFont val="Calibri"/>
        <family val="2"/>
        <scheme val="minor"/>
      </rPr>
      <t xml:space="preserve"> separate tabs in this Excel workbook.</t>
    </r>
  </si>
  <si>
    <t xml:space="preserve">1. All invoices must be submitted on an XL Subcontractor Invoice Form.  Print or type invoice  information; handwritten invoices will not be processed. A Microsoft Excel version of the XL Subcontractor Invoice Form is available for download at  www.xlconstruction.com/trade-partner/ </t>
  </si>
  <si>
    <r>
      <rPr>
        <sz val="12"/>
        <color theme="1"/>
        <rFont val="Calibri"/>
        <family val="2"/>
        <scheme val="minor"/>
      </rPr>
      <t>3.</t>
    </r>
    <r>
      <rPr>
        <sz val="12"/>
        <color theme="1"/>
        <rFont val="Calibri"/>
        <family val="2"/>
        <scheme val="minor"/>
      </rPr>
      <t xml:space="preserve">  Invoices delivered via USPS will not be processed.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</si>
</sst>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164" formatCode="&quot;$&quot;#,##0.00"/>
    <numFmt numFmtId="165" formatCode="mmmm\ yyyy"/>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rgb="FFFF0000"/>
      <name val="Arial"/>
      <family val="2"/>
    </font>
    <font>
      <b/>
      <sz val="14"/>
      <color theme="1"/>
      <name val="Arial"/>
      <family val="2"/>
    </font>
    <font>
      <sz val="12"/>
      <name val="Arial"/>
      <family val="2"/>
    </font>
    <font>
      <sz val="11"/>
      <color theme="1"/>
      <name val="Arial"/>
      <family val="2"/>
    </font>
    <font>
      <b/>
      <sz val="10"/>
      <color theme="1"/>
      <name val="Arial"/>
      <family val="2"/>
    </font>
    <font>
      <sz val="10"/>
      <color theme="1"/>
      <name val="Arial"/>
      <family val="2"/>
    </font>
    <font>
      <sz val="10"/>
      <color rgb="FFFF0000"/>
      <name val="Arial"/>
      <family val="2"/>
    </font>
    <font>
      <b/>
      <u/>
      <sz val="10"/>
      <color theme="1"/>
      <name val="Arial"/>
      <family val="2"/>
    </font>
    <font>
      <sz val="10"/>
      <color theme="1"/>
      <name val="Times New Roman"/>
      <family val="1"/>
    </font>
    <font>
      <sz val="12"/>
      <color theme="1"/>
      <name val="Times New Roman"/>
      <family val="1"/>
    </font>
    <font>
      <b/>
      <sz val="12"/>
      <color theme="1"/>
      <name val="Times New Roman"/>
      <family val="1"/>
    </font>
    <font>
      <sz val="10"/>
      <name val="Times New Roman"/>
      <family val="1"/>
    </font>
    <font>
      <sz val="10"/>
      <color rgb="FFFF0000"/>
      <name val="Times New Roman"/>
      <family val="1"/>
    </font>
    <font>
      <b/>
      <sz val="10"/>
      <color rgb="FFFF0000"/>
      <name val="Times New Roman"/>
      <family val="1"/>
    </font>
    <font>
      <u/>
      <sz val="12"/>
      <color theme="1"/>
      <name val="Times New Roman"/>
      <family val="1"/>
    </font>
    <font>
      <sz val="12"/>
      <name val="Times New Roman"/>
      <family val="1"/>
    </font>
    <font>
      <sz val="12"/>
      <color rgb="FFFF0000"/>
      <name val="Times New Roman"/>
      <family val="1"/>
    </font>
    <font>
      <b/>
      <sz val="12"/>
      <name val="Times New Roman"/>
      <family val="1"/>
    </font>
    <font>
      <b/>
      <sz val="12"/>
      <color rgb="FFFF0000"/>
      <name val="Times New Roman"/>
      <family val="1"/>
    </font>
    <font>
      <sz val="9"/>
      <color theme="1"/>
      <name val="Calibri"/>
      <family val="2"/>
      <scheme val="minor"/>
    </font>
    <font>
      <b/>
      <sz val="12"/>
      <color theme="1"/>
      <name val="Arial"/>
      <family val="2"/>
    </font>
    <font>
      <sz val="10"/>
      <color theme="1"/>
      <name val="Arial"/>
      <family val="2"/>
    </font>
    <font>
      <u/>
      <sz val="10"/>
      <color theme="1"/>
      <name val="Arial"/>
      <family val="2"/>
    </font>
    <font>
      <b/>
      <u/>
      <sz val="10"/>
      <color theme="1"/>
      <name val="Arial"/>
      <family val="2"/>
    </font>
    <font>
      <b/>
      <sz val="12"/>
      <color theme="1"/>
      <name val="Calibri"/>
      <family val="2"/>
      <scheme val="minor"/>
    </font>
    <font>
      <b/>
      <sz val="10"/>
      <color theme="1"/>
      <name val="Arial"/>
      <family val="2"/>
    </font>
  </fonts>
  <fills count="5">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
      <patternFill patternType="solid">
        <fgColor rgb="FFFFFFCC"/>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213">
    <xf numFmtId="0" fontId="0" fillId="0" borderId="0" xfId="0"/>
    <xf numFmtId="0" fontId="3" fillId="0" borderId="0" xfId="0" applyFont="1"/>
    <xf numFmtId="0" fontId="7" fillId="0" borderId="0" xfId="0" applyFont="1" applyAlignment="1"/>
    <xf numFmtId="14" fontId="3" fillId="0" borderId="0" xfId="0" applyNumberFormat="1" applyFont="1"/>
    <xf numFmtId="0" fontId="3" fillId="0" borderId="0" xfId="0" applyFont="1" applyAlignment="1"/>
    <xf numFmtId="0" fontId="7" fillId="0" borderId="0" xfId="0" applyFont="1" applyAlignment="1">
      <alignment vertical="top"/>
    </xf>
    <xf numFmtId="0" fontId="8" fillId="0" borderId="0" xfId="0" applyFont="1" applyAlignment="1">
      <alignment vertical="top"/>
    </xf>
    <xf numFmtId="0" fontId="3" fillId="0" borderId="0" xfId="0" applyFont="1"/>
    <xf numFmtId="0" fontId="15" fillId="0" borderId="0" xfId="0" applyFont="1" applyBorder="1" applyAlignment="1">
      <alignment vertical="center" wrapText="1"/>
    </xf>
    <xf numFmtId="0" fontId="2" fillId="0" borderId="0" xfId="0" applyFont="1" applyAlignment="1"/>
    <xf numFmtId="0" fontId="13" fillId="0" borderId="0" xfId="0" applyFont="1"/>
    <xf numFmtId="0" fontId="16" fillId="0" borderId="0" xfId="0" applyFont="1"/>
    <xf numFmtId="0" fontId="14" fillId="0" borderId="0" xfId="0" applyFont="1"/>
    <xf numFmtId="0" fontId="13" fillId="0" borderId="1" xfId="0" applyFont="1" applyBorder="1"/>
    <xf numFmtId="1" fontId="17" fillId="0" borderId="0" xfId="0" applyNumberFormat="1" applyFont="1"/>
    <xf numFmtId="0" fontId="17" fillId="0" borderId="0" xfId="0" applyFont="1"/>
    <xf numFmtId="1" fontId="18" fillId="0" borderId="0" xfId="0" applyNumberFormat="1" applyFont="1"/>
    <xf numFmtId="1" fontId="13" fillId="0" borderId="0" xfId="0" applyNumberFormat="1" applyFont="1"/>
    <xf numFmtId="0" fontId="16" fillId="0" borderId="0" xfId="0" applyFont="1" applyAlignment="1"/>
    <xf numFmtId="0" fontId="14" fillId="0" borderId="0" xfId="0" applyFont="1" applyAlignment="1"/>
    <xf numFmtId="0" fontId="13" fillId="0" borderId="2" xfId="0" applyFont="1" applyBorder="1"/>
    <xf numFmtId="0" fontId="14" fillId="0" borderId="0" xfId="0" applyFont="1" applyAlignment="1">
      <alignment horizontal="left" vertical="top" wrapText="1"/>
    </xf>
    <xf numFmtId="0" fontId="14" fillId="0" borderId="0" xfId="0" applyFont="1" applyAlignment="1">
      <alignment vertical="top" wrapText="1"/>
    </xf>
    <xf numFmtId="0" fontId="20" fillId="0" borderId="0" xfId="0" applyFont="1"/>
    <xf numFmtId="0" fontId="14" fillId="0" borderId="0" xfId="0" applyFont="1" applyBorder="1" applyAlignment="1">
      <alignment horizontal="left" vertical="top"/>
    </xf>
    <xf numFmtId="0" fontId="14" fillId="0" borderId="0" xfId="0" applyFont="1" applyAlignment="1">
      <alignment horizontal="left" vertical="top" wrapText="1"/>
    </xf>
    <xf numFmtId="0" fontId="24" fillId="0" borderId="0" xfId="1" applyFont="1"/>
    <xf numFmtId="0" fontId="24" fillId="0" borderId="0" xfId="1" applyFont="1" applyAlignment="1">
      <alignment horizontal="right"/>
    </xf>
    <xf numFmtId="0" fontId="1" fillId="0" borderId="0" xfId="1"/>
    <xf numFmtId="0" fontId="24" fillId="0" borderId="8" xfId="1" applyFont="1" applyBorder="1" applyAlignment="1">
      <alignment horizontal="center"/>
    </xf>
    <xf numFmtId="0" fontId="24" fillId="0" borderId="10" xfId="1" applyFont="1" applyBorder="1" applyAlignment="1">
      <alignment horizontal="center"/>
    </xf>
    <xf numFmtId="0" fontId="24" fillId="0" borderId="11" xfId="1" applyFont="1" applyBorder="1" applyAlignment="1">
      <alignment horizontal="center"/>
    </xf>
    <xf numFmtId="0" fontId="1" fillId="0" borderId="0" xfId="1" applyAlignment="1">
      <alignment horizontal="center"/>
    </xf>
    <xf numFmtId="0" fontId="24" fillId="0" borderId="21"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15" xfId="1" applyFont="1" applyBorder="1" applyAlignment="1">
      <alignment horizontal="center" vertical="center" wrapText="1"/>
    </xf>
    <xf numFmtId="0" fontId="1" fillId="0" borderId="0" xfId="1" applyAlignment="1">
      <alignment horizontal="center" vertical="center" wrapText="1"/>
    </xf>
    <xf numFmtId="0" fontId="24" fillId="0" borderId="21" xfId="1" applyFont="1" applyBorder="1" applyAlignment="1">
      <alignment horizontal="center"/>
    </xf>
    <xf numFmtId="0" fontId="24" fillId="0" borderId="9" xfId="1" applyFont="1" applyBorder="1"/>
    <xf numFmtId="164" fontId="24" fillId="0" borderId="9" xfId="1" applyNumberFormat="1" applyFont="1" applyBorder="1"/>
    <xf numFmtId="9" fontId="24" fillId="0" borderId="9" xfId="1" applyNumberFormat="1" applyFont="1" applyBorder="1"/>
    <xf numFmtId="164" fontId="24" fillId="0" borderId="15" xfId="1" applyNumberFormat="1" applyFont="1" applyBorder="1"/>
    <xf numFmtId="0" fontId="24" fillId="0" borderId="22" xfId="1" applyFont="1" applyBorder="1"/>
    <xf numFmtId="164" fontId="24" fillId="0" borderId="23" xfId="1" applyNumberFormat="1" applyFont="1" applyBorder="1"/>
    <xf numFmtId="9" fontId="24" fillId="0" borderId="23" xfId="1" applyNumberFormat="1" applyFont="1" applyBorder="1"/>
    <xf numFmtId="164" fontId="24" fillId="0" borderId="24" xfId="1" applyNumberFormat="1" applyFont="1" applyBorder="1"/>
    <xf numFmtId="0" fontId="24" fillId="0" borderId="25" xfId="1" applyFont="1" applyBorder="1"/>
    <xf numFmtId="0" fontId="24" fillId="0" borderId="17" xfId="1" applyFont="1" applyBorder="1" applyAlignment="1">
      <alignment horizontal="right"/>
    </xf>
    <xf numFmtId="164" fontId="24" fillId="0" borderId="26" xfId="1" applyNumberFormat="1" applyFont="1" applyBorder="1"/>
    <xf numFmtId="9" fontId="24" fillId="0" borderId="26" xfId="1" applyNumberFormat="1" applyFont="1" applyBorder="1"/>
    <xf numFmtId="164" fontId="24" fillId="0" borderId="27" xfId="1" applyNumberFormat="1" applyFont="1" applyBorder="1"/>
    <xf numFmtId="164" fontId="24" fillId="0" borderId="0" xfId="1" applyNumberFormat="1" applyFont="1"/>
    <xf numFmtId="9" fontId="24" fillId="0" borderId="0" xfId="1" applyNumberFormat="1" applyFont="1"/>
    <xf numFmtId="7" fontId="10" fillId="3" borderId="15" xfId="0" applyNumberFormat="1" applyFont="1" applyFill="1" applyBorder="1" applyProtection="1"/>
    <xf numFmtId="7" fontId="10" fillId="3" borderId="14" xfId="0" applyNumberFormat="1" applyFont="1" applyFill="1" applyBorder="1" applyProtection="1"/>
    <xf numFmtId="14" fontId="3" fillId="0" borderId="0" xfId="0" applyNumberFormat="1" applyFont="1" applyProtection="1">
      <protection locked="0"/>
    </xf>
    <xf numFmtId="0" fontId="3" fillId="0" borderId="0" xfId="0" applyFont="1" applyProtection="1">
      <protection locked="0"/>
    </xf>
    <xf numFmtId="0" fontId="10" fillId="0" borderId="0" xfId="0" applyFont="1" applyAlignment="1" applyProtection="1">
      <alignment horizontal="right"/>
      <protection locked="0"/>
    </xf>
    <xf numFmtId="0" fontId="10"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9" fillId="0" borderId="0" xfId="0" applyFont="1" applyProtection="1">
      <protection locked="0"/>
    </xf>
    <xf numFmtId="0" fontId="10" fillId="0" borderId="0" xfId="0" applyFont="1" applyProtection="1">
      <protection locked="0"/>
    </xf>
    <xf numFmtId="0" fontId="10" fillId="0" borderId="8"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0" xfId="0" applyFont="1" applyAlignment="1" applyProtection="1">
      <alignment horizontal="right" vertical="top"/>
      <protection locked="0"/>
    </xf>
    <xf numFmtId="10" fontId="10" fillId="0" borderId="0" xfId="0" applyNumberFormat="1" applyFont="1" applyFill="1" applyProtection="1">
      <protection locked="0"/>
    </xf>
    <xf numFmtId="7" fontId="10" fillId="0" borderId="0" xfId="0" applyNumberFormat="1" applyFont="1" applyProtection="1">
      <protection locked="0"/>
    </xf>
    <xf numFmtId="0" fontId="11" fillId="0" borderId="0" xfId="0" applyFont="1" applyAlignment="1" applyProtection="1">
      <alignment horizontal="left"/>
      <protection locked="0"/>
    </xf>
    <xf numFmtId="165" fontId="10" fillId="0" borderId="0" xfId="0" applyNumberFormat="1" applyFont="1" applyFill="1" applyBorder="1" applyAlignment="1" applyProtection="1">
      <alignment horizontal="center"/>
      <protection locked="0"/>
    </xf>
    <xf numFmtId="14" fontId="3" fillId="0" borderId="0" xfId="0" applyNumberFormat="1" applyFont="1" applyAlignment="1" applyProtection="1">
      <alignment wrapText="1"/>
      <protection locked="0"/>
    </xf>
    <xf numFmtId="0" fontId="3" fillId="0" borderId="0" xfId="0" applyFont="1" applyAlignment="1" applyProtection="1">
      <alignment vertical="top"/>
      <protection locked="0"/>
    </xf>
    <xf numFmtId="0" fontId="9" fillId="0" borderId="0" xfId="0" applyFont="1" applyAlignment="1" applyProtection="1">
      <alignment horizontal="left"/>
      <protection locked="0"/>
    </xf>
    <xf numFmtId="0" fontId="10" fillId="0" borderId="0" xfId="0" applyFont="1" applyFill="1" applyProtection="1">
      <protection locked="0"/>
    </xf>
    <xf numFmtId="0" fontId="10" fillId="0" borderId="0" xfId="0" applyFont="1" applyFill="1" applyAlignment="1" applyProtection="1">
      <alignment horizontal="right"/>
      <protection locked="0"/>
    </xf>
    <xf numFmtId="0" fontId="10" fillId="0" borderId="8" xfId="0" applyFont="1" applyFill="1" applyBorder="1" applyAlignment="1" applyProtection="1">
      <alignment horizontal="center"/>
      <protection locked="0"/>
    </xf>
    <xf numFmtId="0" fontId="10" fillId="0" borderId="10" xfId="0" applyFont="1" applyFill="1" applyBorder="1" applyAlignment="1" applyProtection="1">
      <alignment horizontal="center"/>
      <protection locked="0"/>
    </xf>
    <xf numFmtId="0" fontId="10" fillId="0" borderId="11" xfId="0" applyFont="1" applyFill="1" applyBorder="1" applyAlignment="1" applyProtection="1">
      <alignment horizontal="center"/>
      <protection locked="0"/>
    </xf>
    <xf numFmtId="0" fontId="10" fillId="0" borderId="0" xfId="0" applyFont="1" applyFill="1" applyAlignment="1" applyProtection="1">
      <alignment horizontal="right" vertical="top"/>
      <protection locked="0"/>
    </xf>
    <xf numFmtId="7" fontId="10" fillId="0" borderId="0" xfId="0" applyNumberFormat="1" applyFont="1" applyFill="1" applyProtection="1">
      <protection locked="0"/>
    </xf>
    <xf numFmtId="10" fontId="10" fillId="3" borderId="9" xfId="0" applyNumberFormat="1" applyFont="1" applyFill="1" applyBorder="1" applyProtection="1"/>
    <xf numFmtId="10" fontId="10" fillId="3" borderId="17" xfId="0" applyNumberFormat="1" applyFont="1" applyFill="1" applyBorder="1" applyProtection="1"/>
    <xf numFmtId="7" fontId="10" fillId="4" borderId="3" xfId="0" applyNumberFormat="1" applyFont="1" applyFill="1" applyBorder="1" applyProtection="1">
      <protection locked="0"/>
    </xf>
    <xf numFmtId="10" fontId="10" fillId="4" borderId="13" xfId="0" applyNumberFormat="1" applyFont="1" applyFill="1" applyBorder="1" applyProtection="1">
      <protection locked="0"/>
    </xf>
    <xf numFmtId="7" fontId="10" fillId="4" borderId="5" xfId="0" applyNumberFormat="1" applyFont="1" applyFill="1" applyBorder="1" applyProtection="1">
      <protection locked="0"/>
    </xf>
    <xf numFmtId="7" fontId="10" fillId="4" borderId="6" xfId="0" applyNumberFormat="1" applyFont="1" applyFill="1" applyBorder="1" applyProtection="1">
      <protection locked="0"/>
    </xf>
    <xf numFmtId="10" fontId="10" fillId="4" borderId="12" xfId="0" applyNumberFormat="1" applyFont="1" applyFill="1" applyBorder="1" applyProtection="1">
      <protection locked="0"/>
    </xf>
    <xf numFmtId="7" fontId="10" fillId="4" borderId="4" xfId="0" applyNumberFormat="1" applyFont="1" applyFill="1" applyBorder="1" applyProtection="1">
      <protection locked="0"/>
    </xf>
    <xf numFmtId="7" fontId="10" fillId="4" borderId="7" xfId="0" applyNumberFormat="1" applyFont="1" applyFill="1" applyBorder="1" applyProtection="1">
      <protection locked="0"/>
    </xf>
    <xf numFmtId="9" fontId="10" fillId="4" borderId="1" xfId="0" applyNumberFormat="1" applyFont="1" applyFill="1" applyBorder="1" applyProtection="1">
      <protection locked="0"/>
    </xf>
    <xf numFmtId="1" fontId="22" fillId="0" borderId="0" xfId="0" applyNumberFormat="1" applyFont="1" applyProtection="1">
      <protection locked="0"/>
    </xf>
    <xf numFmtId="0" fontId="14" fillId="0" borderId="0" xfId="0" applyFont="1" applyBorder="1" applyAlignment="1" applyProtection="1">
      <alignment horizontal="left" vertical="top"/>
      <protection locked="0"/>
    </xf>
    <xf numFmtId="0" fontId="19" fillId="0" borderId="1"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21" fillId="0" borderId="0" xfId="0" applyFont="1" applyAlignment="1" applyProtection="1">
      <alignment horizontal="left"/>
      <protection locked="0"/>
    </xf>
    <xf numFmtId="0" fontId="24" fillId="0" borderId="0" xfId="1" applyFont="1" applyProtection="1">
      <protection locked="0"/>
    </xf>
    <xf numFmtId="0" fontId="24" fillId="0" borderId="0" xfId="1" applyFont="1" applyAlignment="1" applyProtection="1">
      <alignment horizontal="right"/>
      <protection locked="0"/>
    </xf>
    <xf numFmtId="0" fontId="24" fillId="0" borderId="8" xfId="1" applyFont="1" applyBorder="1" applyAlignment="1" applyProtection="1">
      <alignment horizontal="center"/>
      <protection locked="0"/>
    </xf>
    <xf numFmtId="0" fontId="24" fillId="0" borderId="10" xfId="1" applyFont="1" applyBorder="1" applyAlignment="1" applyProtection="1">
      <alignment horizontal="center"/>
      <protection locked="0"/>
    </xf>
    <xf numFmtId="0" fontId="24" fillId="0" borderId="11" xfId="1" applyFont="1" applyBorder="1" applyAlignment="1" applyProtection="1">
      <alignment horizontal="center"/>
      <protection locked="0"/>
    </xf>
    <xf numFmtId="0" fontId="24" fillId="0" borderId="21" xfId="1" applyFont="1" applyBorder="1" applyAlignment="1" applyProtection="1">
      <alignment horizontal="center" vertical="center" wrapText="1"/>
      <protection locked="0"/>
    </xf>
    <xf numFmtId="0" fontId="24" fillId="0" borderId="9" xfId="1" applyFont="1" applyBorder="1" applyAlignment="1" applyProtection="1">
      <alignment horizontal="center" vertical="center" wrapText="1"/>
      <protection locked="0"/>
    </xf>
    <xf numFmtId="0" fontId="24" fillId="0" borderId="15" xfId="1" applyFont="1" applyBorder="1" applyAlignment="1" applyProtection="1">
      <alignment horizontal="center" vertical="center" wrapText="1"/>
      <protection locked="0"/>
    </xf>
    <xf numFmtId="0" fontId="24" fillId="0" borderId="21" xfId="1" applyFont="1" applyBorder="1" applyAlignment="1" applyProtection="1">
      <alignment horizontal="center"/>
      <protection locked="0"/>
    </xf>
    <xf numFmtId="0" fontId="24" fillId="0" borderId="9" xfId="1" applyFont="1" applyBorder="1" applyProtection="1">
      <protection locked="0"/>
    </xf>
    <xf numFmtId="164" fontId="24" fillId="0" borderId="9" xfId="1" applyNumberFormat="1" applyFont="1" applyBorder="1" applyProtection="1">
      <protection locked="0"/>
    </xf>
    <xf numFmtId="9" fontId="24" fillId="0" borderId="9" xfId="1" applyNumberFormat="1" applyFont="1" applyBorder="1" applyProtection="1">
      <protection locked="0"/>
    </xf>
    <xf numFmtId="164" fontId="24" fillId="0" borderId="15" xfId="1" applyNumberFormat="1" applyFont="1" applyBorder="1" applyProtection="1">
      <protection locked="0"/>
    </xf>
    <xf numFmtId="0" fontId="24" fillId="0" borderId="22" xfId="1" applyFont="1" applyBorder="1" applyProtection="1">
      <protection locked="0"/>
    </xf>
    <xf numFmtId="164" fontId="24" fillId="0" borderId="23" xfId="1" applyNumberFormat="1" applyFont="1" applyBorder="1" applyProtection="1">
      <protection locked="0"/>
    </xf>
    <xf numFmtId="9" fontId="24" fillId="0" borderId="23" xfId="1" applyNumberFormat="1" applyFont="1" applyBorder="1" applyProtection="1">
      <protection locked="0"/>
    </xf>
    <xf numFmtId="164" fontId="24" fillId="0" borderId="24" xfId="1" applyNumberFormat="1" applyFont="1" applyBorder="1" applyProtection="1">
      <protection locked="0"/>
    </xf>
    <xf numFmtId="0" fontId="24" fillId="0" borderId="25" xfId="1" applyFont="1" applyBorder="1" applyProtection="1">
      <protection locked="0"/>
    </xf>
    <xf numFmtId="0" fontId="24" fillId="0" borderId="17" xfId="1" applyFont="1" applyBorder="1" applyAlignment="1" applyProtection="1">
      <alignment horizontal="right"/>
      <protection locked="0"/>
    </xf>
    <xf numFmtId="164" fontId="24" fillId="0" borderId="26" xfId="1" applyNumberFormat="1" applyFont="1" applyBorder="1" applyProtection="1">
      <protection locked="0"/>
    </xf>
    <xf numFmtId="9" fontId="24" fillId="0" borderId="26" xfId="1" applyNumberFormat="1" applyFont="1" applyBorder="1" applyProtection="1">
      <protection locked="0"/>
    </xf>
    <xf numFmtId="164" fontId="24" fillId="0" borderId="27" xfId="1" applyNumberFormat="1" applyFont="1" applyBorder="1" applyProtection="1">
      <protection locked="0"/>
    </xf>
    <xf numFmtId="0" fontId="24" fillId="0" borderId="0" xfId="1" applyFont="1" applyProtection="1"/>
    <xf numFmtId="164" fontId="24" fillId="0" borderId="0" xfId="1" applyNumberFormat="1" applyFont="1" applyProtection="1"/>
    <xf numFmtId="9" fontId="24" fillId="0" borderId="0" xfId="1" applyNumberFormat="1" applyFont="1" applyProtection="1"/>
    <xf numFmtId="0" fontId="3" fillId="0" borderId="0" xfId="0" applyFont="1" applyAlignment="1" applyProtection="1">
      <alignment horizontal="right"/>
      <protection locked="0"/>
    </xf>
    <xf numFmtId="0" fontId="3" fillId="0" borderId="0" xfId="0" applyFont="1" applyAlignment="1" applyProtection="1">
      <alignment horizontal="left" wrapText="1"/>
      <protection locked="0"/>
    </xf>
    <xf numFmtId="0" fontId="4" fillId="0" borderId="0" xfId="0" applyFont="1" applyProtection="1">
      <protection locked="0"/>
    </xf>
    <xf numFmtId="0" fontId="3" fillId="0" borderId="8"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7" fontId="10" fillId="2" borderId="3" xfId="0" applyNumberFormat="1" applyFont="1" applyFill="1" applyBorder="1" applyProtection="1">
      <protection locked="0"/>
    </xf>
    <xf numFmtId="10" fontId="10" fillId="2" borderId="13" xfId="0" applyNumberFormat="1" applyFont="1" applyFill="1" applyBorder="1" applyProtection="1">
      <protection locked="0"/>
    </xf>
    <xf numFmtId="7" fontId="10" fillId="2" borderId="5" xfId="0" applyNumberFormat="1" applyFont="1" applyFill="1" applyBorder="1" applyProtection="1">
      <protection locked="0"/>
    </xf>
    <xf numFmtId="7" fontId="10" fillId="2" borderId="6" xfId="0" applyNumberFormat="1" applyFont="1" applyFill="1" applyBorder="1" applyProtection="1">
      <protection locked="0"/>
    </xf>
    <xf numFmtId="10" fontId="10" fillId="2" borderId="12" xfId="0" applyNumberFormat="1" applyFont="1" applyFill="1" applyBorder="1" applyProtection="1">
      <protection locked="0"/>
    </xf>
    <xf numFmtId="0" fontId="3" fillId="0" borderId="0" xfId="0" applyFont="1" applyAlignment="1" applyProtection="1">
      <alignment horizontal="right" vertical="top"/>
      <protection locked="0"/>
    </xf>
    <xf numFmtId="10" fontId="10" fillId="3" borderId="0" xfId="0" applyNumberFormat="1" applyFont="1" applyFill="1" applyProtection="1"/>
    <xf numFmtId="0" fontId="26" fillId="0" borderId="0" xfId="0" applyFont="1"/>
    <xf numFmtId="0" fontId="27" fillId="0" borderId="0" xfId="0" applyFont="1" applyAlignment="1">
      <alignment horizontal="center"/>
    </xf>
    <xf numFmtId="0" fontId="28" fillId="0" borderId="0" xfId="0" applyFont="1"/>
    <xf numFmtId="0" fontId="26" fillId="0" borderId="0" xfId="0" applyFont="1" applyAlignment="1">
      <alignment horizontal="left"/>
    </xf>
    <xf numFmtId="0" fontId="26" fillId="0" borderId="0" xfId="0" applyFont="1" applyAlignment="1">
      <alignment horizontal="left" vertical="top" wrapText="1"/>
    </xf>
    <xf numFmtId="0" fontId="30" fillId="0" borderId="0" xfId="0" applyFont="1"/>
    <xf numFmtId="0" fontId="26" fillId="0" borderId="0" xfId="0" applyFont="1" applyAlignment="1">
      <alignment horizontal="left" vertical="center"/>
    </xf>
    <xf numFmtId="0" fontId="26" fillId="0" borderId="0" xfId="0" applyFont="1" applyAlignment="1">
      <alignment horizontal="left"/>
    </xf>
    <xf numFmtId="0" fontId="26" fillId="0" borderId="0" xfId="0" applyFont="1" applyAlignment="1">
      <alignment horizontal="left" wrapText="1"/>
    </xf>
    <xf numFmtId="0" fontId="25" fillId="0" borderId="0" xfId="0" applyFont="1" applyAlignment="1">
      <alignment horizontal="center"/>
    </xf>
    <xf numFmtId="0" fontId="26" fillId="0" borderId="0" xfId="0" applyFont="1" applyAlignment="1">
      <alignment horizontal="center"/>
    </xf>
    <xf numFmtId="0" fontId="26" fillId="0" borderId="0" xfId="0" applyFont="1" applyAlignment="1">
      <alignment horizontal="left" vertical="top" wrapText="1"/>
    </xf>
    <xf numFmtId="0" fontId="27" fillId="0" borderId="0" xfId="0" applyFont="1" applyAlignment="1">
      <alignment horizontal="center"/>
    </xf>
    <xf numFmtId="0" fontId="4" fillId="0" borderId="0" xfId="0" applyFont="1" applyAlignment="1" applyProtection="1">
      <alignment horizontal="center"/>
      <protection locked="0"/>
    </xf>
    <xf numFmtId="0" fontId="3" fillId="0" borderId="0" xfId="0" applyFont="1" applyBorder="1" applyAlignment="1" applyProtection="1">
      <alignment horizontal="center" vertical="top"/>
      <protection locked="0"/>
    </xf>
    <xf numFmtId="0" fontId="9" fillId="0" borderId="0" xfId="0" applyFont="1" applyAlignment="1" applyProtection="1">
      <alignment horizontal="left"/>
      <protection locked="0"/>
    </xf>
    <xf numFmtId="0" fontId="10" fillId="4" borderId="1" xfId="0" applyFont="1" applyFill="1" applyBorder="1" applyAlignment="1" applyProtection="1">
      <alignment horizontal="left"/>
      <protection locked="0"/>
    </xf>
    <xf numFmtId="0" fontId="11" fillId="0" borderId="0" xfId="0" applyFont="1" applyAlignment="1" applyProtection="1">
      <alignment horizontal="left"/>
      <protection locked="0"/>
    </xf>
    <xf numFmtId="14" fontId="10" fillId="4" borderId="1" xfId="0" applyNumberFormat="1"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2" xfId="0" applyFont="1" applyFill="1" applyBorder="1" applyAlignment="1" applyProtection="1">
      <alignment horizontal="center"/>
      <protection locked="0"/>
    </xf>
    <xf numFmtId="165" fontId="10" fillId="4" borderId="1" xfId="0" applyNumberFormat="1" applyFont="1" applyFill="1" applyBorder="1" applyAlignment="1" applyProtection="1">
      <alignment horizontal="center"/>
      <protection locked="0"/>
    </xf>
    <xf numFmtId="0" fontId="3" fillId="0" borderId="0" xfId="0" applyFont="1" applyAlignment="1" applyProtection="1">
      <alignment horizontal="center"/>
      <protection locked="0"/>
    </xf>
    <xf numFmtId="0" fontId="12" fillId="0" borderId="0" xfId="0" applyFont="1" applyAlignment="1" applyProtection="1">
      <alignment horizontal="left"/>
      <protection locked="0"/>
    </xf>
    <xf numFmtId="0" fontId="10" fillId="4" borderId="2" xfId="0" applyFont="1" applyFill="1" applyBorder="1" applyAlignment="1" applyProtection="1">
      <alignment horizontal="left"/>
      <protection locked="0"/>
    </xf>
    <xf numFmtId="0" fontId="10"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7" fontId="10" fillId="3" borderId="2" xfId="0" applyNumberFormat="1" applyFont="1" applyFill="1" applyBorder="1" applyAlignment="1" applyProtection="1">
      <alignment horizontal="left"/>
    </xf>
    <xf numFmtId="0" fontId="10" fillId="3" borderId="2" xfId="0" applyFont="1" applyFill="1" applyBorder="1" applyAlignment="1" applyProtection="1">
      <alignment horizontal="left"/>
    </xf>
    <xf numFmtId="0" fontId="10" fillId="4" borderId="13" xfId="0" applyFont="1" applyFill="1" applyBorder="1" applyAlignment="1" applyProtection="1">
      <alignment horizontal="center"/>
      <protection locked="0"/>
    </xf>
    <xf numFmtId="0" fontId="10" fillId="4" borderId="16" xfId="0" applyFont="1" applyFill="1" applyBorder="1" applyAlignment="1" applyProtection="1">
      <alignment horizontal="center"/>
      <protection locked="0"/>
    </xf>
    <xf numFmtId="7" fontId="10" fillId="0" borderId="0" xfId="0" applyNumberFormat="1" applyFont="1" applyFill="1" applyAlignment="1" applyProtection="1">
      <alignment horizontal="left" vertical="top"/>
      <protection locked="0"/>
    </xf>
    <xf numFmtId="7" fontId="10" fillId="3" borderId="1" xfId="0" applyNumberFormat="1" applyFont="1" applyFill="1" applyBorder="1" applyAlignment="1" applyProtection="1">
      <alignment horizontal="left"/>
    </xf>
    <xf numFmtId="0" fontId="10" fillId="3" borderId="1" xfId="0" applyFont="1" applyFill="1" applyBorder="1" applyAlignment="1" applyProtection="1">
      <alignment horizontal="left"/>
    </xf>
    <xf numFmtId="7" fontId="10" fillId="4" borderId="2" xfId="0" applyNumberFormat="1" applyFont="1" applyFill="1" applyBorder="1" applyAlignment="1" applyProtection="1">
      <alignment horizontal="left"/>
      <protection locked="0"/>
    </xf>
    <xf numFmtId="0" fontId="24" fillId="0" borderId="1" xfId="1" applyFont="1" applyBorder="1" applyAlignment="1" applyProtection="1">
      <alignment horizontal="center"/>
      <protection locked="0"/>
    </xf>
    <xf numFmtId="0" fontId="24" fillId="0" borderId="2" xfId="1" applyFont="1" applyBorder="1" applyAlignment="1" applyProtection="1">
      <alignment horizontal="center"/>
      <protection locked="0"/>
    </xf>
    <xf numFmtId="14" fontId="24" fillId="0" borderId="2" xfId="1" applyNumberFormat="1" applyFont="1" applyBorder="1" applyAlignment="1" applyProtection="1">
      <alignment horizontal="center"/>
      <protection locked="0"/>
    </xf>
    <xf numFmtId="0" fontId="24" fillId="0" borderId="1" xfId="1" applyFont="1" applyBorder="1" applyAlignment="1">
      <alignment horizontal="center"/>
    </xf>
    <xf numFmtId="0" fontId="24" fillId="0" borderId="2" xfId="1" applyFont="1" applyBorder="1" applyAlignment="1">
      <alignment horizontal="center"/>
    </xf>
    <xf numFmtId="14" fontId="24" fillId="0" borderId="2" xfId="1" applyNumberFormat="1" applyFont="1" applyBorder="1" applyAlignment="1">
      <alignment horizontal="center"/>
    </xf>
    <xf numFmtId="0" fontId="14" fillId="0" borderId="0" xfId="0" applyFont="1" applyAlignment="1" applyProtection="1">
      <alignment horizontal="left" vertical="top" wrapText="1"/>
      <protection locked="0"/>
    </xf>
    <xf numFmtId="0" fontId="14" fillId="0" borderId="0" xfId="0" applyFont="1" applyAlignment="1">
      <alignment horizontal="left"/>
    </xf>
    <xf numFmtId="0" fontId="15" fillId="0" borderId="0" xfId="0" applyFont="1" applyAlignment="1">
      <alignment horizontal="left" vertical="center"/>
    </xf>
    <xf numFmtId="0" fontId="14" fillId="0" borderId="1" xfId="0" applyFont="1" applyBorder="1" applyAlignment="1" applyProtection="1">
      <alignment horizontal="left"/>
      <protection locked="0"/>
    </xf>
    <xf numFmtId="0" fontId="14" fillId="0" borderId="2" xfId="0" applyFont="1" applyBorder="1" applyAlignment="1" applyProtection="1">
      <alignment horizontal="left"/>
      <protection locked="0"/>
    </xf>
    <xf numFmtId="0" fontId="22" fillId="0" borderId="0" xfId="0" applyFont="1" applyAlignment="1">
      <alignment horizontal="center" wrapText="1"/>
    </xf>
    <xf numFmtId="0" fontId="22" fillId="0" borderId="0" xfId="0" applyFont="1" applyAlignment="1">
      <alignment horizontal="center"/>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4" fillId="0" borderId="0" xfId="0" applyFont="1" applyAlignment="1">
      <alignment horizontal="left" vertical="top" wrapText="1"/>
    </xf>
    <xf numFmtId="0" fontId="21" fillId="0" borderId="0" xfId="0" applyFont="1" applyAlignment="1" applyProtection="1">
      <alignment horizontal="left"/>
      <protection locked="0"/>
    </xf>
    <xf numFmtId="1" fontId="14" fillId="0" borderId="2" xfId="0" applyNumberFormat="1" applyFont="1" applyBorder="1" applyAlignment="1" applyProtection="1">
      <alignment horizontal="left"/>
      <protection locked="0"/>
    </xf>
    <xf numFmtId="0" fontId="21" fillId="0" borderId="1" xfId="0" applyFont="1" applyBorder="1" applyAlignment="1" applyProtection="1">
      <alignment horizontal="left"/>
      <protection locked="0"/>
    </xf>
    <xf numFmtId="1" fontId="21" fillId="0" borderId="0" xfId="0" applyNumberFormat="1" applyFont="1" applyAlignment="1" applyProtection="1">
      <alignment horizontal="left"/>
      <protection locked="0"/>
    </xf>
    <xf numFmtId="1" fontId="23" fillId="0" borderId="0" xfId="0" applyNumberFormat="1" applyFont="1" applyAlignment="1" applyProtection="1">
      <alignment horizontal="left"/>
      <protection locked="0"/>
    </xf>
    <xf numFmtId="164" fontId="14" fillId="0" borderId="2" xfId="0" applyNumberFormat="1" applyFont="1" applyBorder="1" applyAlignment="1" applyProtection="1">
      <alignment horizontal="left"/>
      <protection locked="0"/>
    </xf>
    <xf numFmtId="1" fontId="13" fillId="0" borderId="2" xfId="0" applyNumberFormat="1" applyFont="1" applyBorder="1" applyAlignment="1" applyProtection="1">
      <alignment horizontal="left"/>
      <protection locked="0"/>
    </xf>
    <xf numFmtId="0" fontId="14" fillId="0" borderId="0" xfId="0" applyFont="1" applyAlignment="1">
      <alignment horizontal="left" vertical="center"/>
    </xf>
    <xf numFmtId="0" fontId="13" fillId="0" borderId="1" xfId="0" applyFont="1" applyBorder="1" applyAlignment="1" applyProtection="1">
      <alignment horizontal="left"/>
      <protection locked="0"/>
    </xf>
    <xf numFmtId="0" fontId="17" fillId="0" borderId="1" xfId="0" applyFont="1" applyBorder="1" applyAlignment="1" applyProtection="1">
      <alignment horizontal="left"/>
      <protection locked="0"/>
    </xf>
    <xf numFmtId="164" fontId="13" fillId="0" borderId="2" xfId="0" applyNumberFormat="1" applyFont="1" applyBorder="1" applyAlignment="1" applyProtection="1">
      <alignment horizontal="left"/>
      <protection locked="0"/>
    </xf>
    <xf numFmtId="0" fontId="6"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0" xfId="0" applyFont="1" applyAlignment="1" applyProtection="1">
      <alignment horizontal="left"/>
      <protection locked="0"/>
    </xf>
    <xf numFmtId="14" fontId="3" fillId="2" borderId="1" xfId="0" applyNumberFormat="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10" fillId="2" borderId="13" xfId="0" applyFont="1" applyFill="1" applyBorder="1" applyAlignment="1" applyProtection="1">
      <alignment horizontal="center"/>
      <protection locked="0"/>
    </xf>
    <xf numFmtId="0" fontId="10" fillId="2" borderId="16" xfId="0" applyFont="1" applyFill="1" applyBorder="1" applyAlignment="1" applyProtection="1">
      <alignment horizontal="center"/>
      <protection locked="0"/>
    </xf>
    <xf numFmtId="0" fontId="3" fillId="2" borderId="1" xfId="0" applyFont="1" applyFill="1" applyBorder="1" applyAlignment="1" applyProtection="1">
      <alignment horizontal="left"/>
      <protection locked="0"/>
    </xf>
    <xf numFmtId="0" fontId="3" fillId="2" borderId="2" xfId="0" applyFont="1" applyFill="1" applyBorder="1" applyAlignment="1" applyProtection="1">
      <alignment horizontal="left"/>
      <protection locked="0"/>
    </xf>
    <xf numFmtId="49" fontId="10" fillId="0" borderId="1" xfId="0" applyNumberFormat="1" applyFont="1" applyFill="1" applyBorder="1" applyAlignment="1" applyProtection="1">
      <alignment horizontal="center"/>
      <protection locked="0"/>
    </xf>
    <xf numFmtId="49" fontId="10" fillId="0" borderId="4" xfId="0" applyNumberFormat="1" applyFont="1" applyFill="1" applyBorder="1" applyAlignment="1" applyProtection="1">
      <alignment horizontal="center"/>
      <protection locked="0"/>
    </xf>
    <xf numFmtId="7" fontId="10" fillId="2" borderId="2" xfId="0" applyNumberFormat="1" applyFont="1" applyFill="1" applyBorder="1" applyAlignment="1" applyProtection="1">
      <alignment horizontal="left"/>
      <protection locked="0"/>
    </xf>
    <xf numFmtId="0" fontId="3" fillId="2" borderId="2" xfId="0" applyFont="1" applyFill="1" applyBorder="1" applyAlignment="1" applyProtection="1">
      <alignment horizontal="center"/>
      <protection locked="0"/>
    </xf>
    <xf numFmtId="165" fontId="3" fillId="2" borderId="1" xfId="0" applyNumberFormat="1" applyFont="1" applyFill="1" applyBorder="1" applyAlignment="1" applyProtection="1">
      <alignment horizontal="center"/>
      <protection locked="0"/>
    </xf>
    <xf numFmtId="0" fontId="10" fillId="0" borderId="0" xfId="0" applyFont="1" applyAlignment="1" applyProtection="1">
      <alignment horizontal="left" wrapText="1"/>
      <protection locked="0"/>
    </xf>
    <xf numFmtId="7" fontId="10" fillId="3" borderId="0" xfId="0" applyNumberFormat="1" applyFont="1" applyFill="1" applyAlignment="1" applyProtection="1">
      <alignment horizontal="left" vertical="top"/>
    </xf>
  </cellXfs>
  <cellStyles count="2">
    <cellStyle name="Normal" xfId="0" builtinId="0"/>
    <cellStyle name="Normal 2" xfId="1"/>
  </cellStyles>
  <dxfs count="0"/>
  <tableStyles count="0" defaultTableStyle="TableStyleMedium9" defaultPivotStyle="PivotStyleMedium4"/>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9"/>
  <sheetViews>
    <sheetView zoomScaleNormal="100" workbookViewId="0">
      <selection activeCell="C42" sqref="C42"/>
    </sheetView>
  </sheetViews>
  <sheetFormatPr defaultColWidth="9" defaultRowHeight="12.75" x14ac:dyDescent="0.2"/>
  <cols>
    <col min="1" max="7" width="9" style="134"/>
    <col min="8" max="8" width="8.625" style="134" customWidth="1"/>
    <col min="9" max="9" width="22" style="134" customWidth="1"/>
    <col min="10" max="16384" width="9" style="134"/>
  </cols>
  <sheetData>
    <row r="1" spans="1:9" ht="15.75" x14ac:dyDescent="0.25">
      <c r="A1" s="143" t="s">
        <v>36</v>
      </c>
      <c r="B1" s="143"/>
      <c r="C1" s="143"/>
      <c r="D1" s="143"/>
      <c r="E1" s="143"/>
      <c r="F1" s="143"/>
      <c r="G1" s="143"/>
      <c r="H1" s="143"/>
      <c r="I1" s="143"/>
    </row>
    <row r="2" spans="1:9" x14ac:dyDescent="0.2">
      <c r="A2" s="144" t="s">
        <v>30</v>
      </c>
      <c r="B2" s="144"/>
      <c r="C2" s="144"/>
      <c r="D2" s="144"/>
      <c r="E2" s="144"/>
      <c r="F2" s="144"/>
      <c r="G2" s="144"/>
      <c r="H2" s="144"/>
      <c r="I2" s="144"/>
    </row>
    <row r="3" spans="1:9" ht="11.25" customHeight="1" x14ac:dyDescent="0.2"/>
    <row r="4" spans="1:9" x14ac:dyDescent="0.2">
      <c r="A4" s="146" t="s">
        <v>37</v>
      </c>
      <c r="B4" s="146"/>
      <c r="C4" s="146"/>
      <c r="D4" s="146"/>
      <c r="E4" s="146"/>
      <c r="F4" s="146"/>
      <c r="G4" s="146"/>
      <c r="H4" s="146"/>
      <c r="I4" s="146"/>
    </row>
    <row r="5" spans="1:9" x14ac:dyDescent="0.2">
      <c r="A5" s="135"/>
      <c r="B5" s="135"/>
      <c r="C5" s="135"/>
      <c r="D5" s="135"/>
      <c r="E5" s="135"/>
      <c r="F5" s="135"/>
      <c r="G5" s="135"/>
      <c r="H5" s="135"/>
      <c r="I5" s="135"/>
    </row>
    <row r="6" spans="1:9" x14ac:dyDescent="0.2">
      <c r="A6" s="136" t="s">
        <v>60</v>
      </c>
      <c r="C6" s="135"/>
      <c r="D6" s="135"/>
      <c r="E6" s="135"/>
      <c r="F6" s="135"/>
      <c r="G6" s="135"/>
      <c r="H6" s="135"/>
      <c r="I6" s="135"/>
    </row>
    <row r="7" spans="1:9" x14ac:dyDescent="0.2">
      <c r="A7" s="134" t="s">
        <v>39</v>
      </c>
      <c r="C7" s="135"/>
      <c r="D7" s="135"/>
      <c r="E7" s="135"/>
      <c r="F7" s="135"/>
      <c r="G7" s="135"/>
      <c r="H7" s="135"/>
      <c r="I7" s="135"/>
    </row>
    <row r="8" spans="1:9" x14ac:dyDescent="0.2">
      <c r="A8" s="140" t="s">
        <v>62</v>
      </c>
      <c r="B8" s="140"/>
      <c r="C8" s="140"/>
      <c r="D8" s="140"/>
      <c r="E8" s="140"/>
      <c r="F8" s="140"/>
      <c r="G8" s="140"/>
      <c r="H8" s="140"/>
      <c r="I8" s="140"/>
    </row>
    <row r="9" spans="1:9" ht="14.25" customHeight="1" x14ac:dyDescent="0.2">
      <c r="A9" s="141" t="s">
        <v>61</v>
      </c>
      <c r="B9" s="141"/>
      <c r="C9" s="141"/>
      <c r="D9" s="141"/>
      <c r="E9" s="141"/>
      <c r="F9" s="141"/>
      <c r="G9" s="141"/>
      <c r="H9" s="141"/>
      <c r="I9" s="141"/>
    </row>
    <row r="10" spans="1:9" ht="8.25" customHeight="1" x14ac:dyDescent="0.2">
      <c r="A10" s="137"/>
      <c r="B10" s="137"/>
      <c r="C10" s="137"/>
      <c r="D10" s="137"/>
      <c r="E10" s="137"/>
      <c r="F10" s="137"/>
      <c r="G10" s="137"/>
      <c r="H10" s="137"/>
      <c r="I10" s="137"/>
    </row>
    <row r="11" spans="1:9" x14ac:dyDescent="0.2">
      <c r="A11" s="136" t="s">
        <v>38</v>
      </c>
    </row>
    <row r="12" spans="1:9" x14ac:dyDescent="0.2">
      <c r="A12" s="134" t="s">
        <v>39</v>
      </c>
    </row>
    <row r="13" spans="1:9" ht="15.75" customHeight="1" x14ac:dyDescent="0.2">
      <c r="A13" s="145" t="s">
        <v>165</v>
      </c>
      <c r="B13" s="145"/>
      <c r="C13" s="145"/>
      <c r="D13" s="145"/>
      <c r="E13" s="145"/>
      <c r="F13" s="145"/>
      <c r="G13" s="145"/>
      <c r="H13" s="145"/>
      <c r="I13" s="145"/>
    </row>
    <row r="14" spans="1:9" ht="15.75" customHeight="1" x14ac:dyDescent="0.2">
      <c r="A14" s="145" t="s">
        <v>163</v>
      </c>
      <c r="B14" s="145"/>
      <c r="C14" s="145"/>
      <c r="D14" s="145"/>
      <c r="E14" s="145"/>
      <c r="F14" s="145"/>
      <c r="G14" s="145"/>
      <c r="H14" s="145"/>
      <c r="I14" s="145"/>
    </row>
    <row r="15" spans="1:9" x14ac:dyDescent="0.2">
      <c r="A15" s="145" t="s">
        <v>40</v>
      </c>
      <c r="B15" s="145"/>
      <c r="C15" s="145"/>
      <c r="D15" s="145"/>
      <c r="E15" s="145"/>
      <c r="F15" s="145"/>
      <c r="G15" s="145"/>
      <c r="H15" s="145"/>
      <c r="I15" s="145"/>
    </row>
    <row r="16" spans="1:9" x14ac:dyDescent="0.2">
      <c r="A16" s="145"/>
      <c r="B16" s="145"/>
      <c r="C16" s="145"/>
      <c r="D16" s="145"/>
      <c r="E16" s="145"/>
      <c r="F16" s="145"/>
      <c r="G16" s="145"/>
      <c r="H16" s="145"/>
      <c r="I16" s="145"/>
    </row>
    <row r="17" spans="1:9" ht="8.25" customHeight="1" x14ac:dyDescent="0.2"/>
    <row r="18" spans="1:9" x14ac:dyDescent="0.2">
      <c r="A18" s="136" t="s">
        <v>41</v>
      </c>
    </row>
    <row r="19" spans="1:9" x14ac:dyDescent="0.2">
      <c r="A19" s="145" t="s">
        <v>42</v>
      </c>
      <c r="B19" s="145"/>
      <c r="C19" s="145"/>
      <c r="D19" s="145"/>
      <c r="E19" s="145"/>
      <c r="F19" s="145"/>
      <c r="G19" s="145"/>
      <c r="H19" s="145"/>
      <c r="I19" s="145"/>
    </row>
    <row r="20" spans="1:9" x14ac:dyDescent="0.2">
      <c r="A20" s="145"/>
      <c r="B20" s="145"/>
      <c r="C20" s="145"/>
      <c r="D20" s="145"/>
      <c r="E20" s="145"/>
      <c r="F20" s="145"/>
      <c r="G20" s="145"/>
      <c r="H20" s="145"/>
      <c r="I20" s="145"/>
    </row>
    <row r="21" spans="1:9" x14ac:dyDescent="0.2">
      <c r="A21" s="134" t="s">
        <v>43</v>
      </c>
    </row>
    <row r="22" spans="1:9" x14ac:dyDescent="0.2">
      <c r="A22" s="134" t="s">
        <v>44</v>
      </c>
    </row>
    <row r="23" spans="1:9" x14ac:dyDescent="0.2">
      <c r="A23" s="134" t="s">
        <v>43</v>
      </c>
    </row>
    <row r="24" spans="1:9" ht="15" customHeight="1" x14ac:dyDescent="0.2">
      <c r="A24" s="145" t="s">
        <v>45</v>
      </c>
      <c r="B24" s="145"/>
      <c r="C24" s="145"/>
      <c r="D24" s="145"/>
      <c r="E24" s="145"/>
      <c r="F24" s="145"/>
      <c r="G24" s="145"/>
      <c r="H24" s="145"/>
      <c r="I24" s="145"/>
    </row>
    <row r="25" spans="1:9" x14ac:dyDescent="0.2">
      <c r="A25" s="145"/>
      <c r="B25" s="145"/>
      <c r="C25" s="145"/>
      <c r="D25" s="145"/>
      <c r="E25" s="145"/>
      <c r="F25" s="145"/>
      <c r="G25" s="145"/>
      <c r="H25" s="145"/>
      <c r="I25" s="145"/>
    </row>
    <row r="26" spans="1:9" x14ac:dyDescent="0.2">
      <c r="A26" s="134" t="s">
        <v>43</v>
      </c>
    </row>
    <row r="27" spans="1:9" ht="15.75" customHeight="1" x14ac:dyDescent="0.2">
      <c r="A27" s="145" t="s">
        <v>52</v>
      </c>
      <c r="B27" s="145"/>
      <c r="C27" s="145"/>
      <c r="D27" s="145"/>
      <c r="E27" s="145"/>
      <c r="F27" s="145"/>
      <c r="G27" s="145"/>
      <c r="H27" s="145"/>
      <c r="I27" s="145"/>
    </row>
    <row r="28" spans="1:9" x14ac:dyDescent="0.2">
      <c r="A28" s="145"/>
      <c r="B28" s="145"/>
      <c r="C28" s="145"/>
      <c r="D28" s="145"/>
      <c r="E28" s="145"/>
      <c r="F28" s="145"/>
      <c r="G28" s="145"/>
      <c r="H28" s="145"/>
      <c r="I28" s="145"/>
    </row>
    <row r="29" spans="1:9" ht="8.1" customHeight="1" x14ac:dyDescent="0.2"/>
    <row r="30" spans="1:9" x14ac:dyDescent="0.2">
      <c r="A30" s="136" t="s">
        <v>46</v>
      </c>
    </row>
    <row r="31" spans="1:9" ht="15.75" customHeight="1" x14ac:dyDescent="0.2">
      <c r="A31" s="145" t="s">
        <v>47</v>
      </c>
      <c r="B31" s="145"/>
      <c r="C31" s="145"/>
      <c r="D31" s="145"/>
      <c r="E31" s="145"/>
      <c r="F31" s="145"/>
      <c r="G31" s="145"/>
      <c r="H31" s="145"/>
      <c r="I31" s="145"/>
    </row>
    <row r="32" spans="1:9" x14ac:dyDescent="0.2">
      <c r="A32" s="134" t="s">
        <v>48</v>
      </c>
    </row>
    <row r="33" spans="1:9" x14ac:dyDescent="0.2">
      <c r="A33" s="134" t="s">
        <v>49</v>
      </c>
    </row>
    <row r="34" spans="1:9" x14ac:dyDescent="0.2">
      <c r="A34" s="145" t="s">
        <v>50</v>
      </c>
      <c r="B34" s="145"/>
      <c r="C34" s="145"/>
      <c r="D34" s="145"/>
      <c r="E34" s="145"/>
      <c r="F34" s="145"/>
      <c r="G34" s="145"/>
      <c r="H34" s="145"/>
      <c r="I34" s="145"/>
    </row>
    <row r="35" spans="1:9" x14ac:dyDescent="0.2">
      <c r="A35" s="145"/>
      <c r="B35" s="145"/>
      <c r="C35" s="145"/>
      <c r="D35" s="145"/>
      <c r="E35" s="145"/>
      <c r="F35" s="145"/>
      <c r="G35" s="145"/>
      <c r="H35" s="145"/>
      <c r="I35" s="145"/>
    </row>
    <row r="36" spans="1:9" x14ac:dyDescent="0.2">
      <c r="A36" s="145" t="s">
        <v>63</v>
      </c>
      <c r="B36" s="145"/>
      <c r="C36" s="145"/>
      <c r="D36" s="145"/>
      <c r="E36" s="145"/>
      <c r="F36" s="145"/>
      <c r="G36" s="145"/>
      <c r="H36" s="145"/>
      <c r="I36" s="145"/>
    </row>
    <row r="37" spans="1:9" x14ac:dyDescent="0.2">
      <c r="A37" s="145"/>
      <c r="B37" s="145"/>
      <c r="C37" s="145"/>
      <c r="D37" s="145"/>
      <c r="E37" s="145"/>
      <c r="F37" s="145"/>
      <c r="G37" s="145"/>
      <c r="H37" s="145"/>
      <c r="I37" s="145"/>
    </row>
    <row r="38" spans="1:9" ht="8.1" customHeight="1" x14ac:dyDescent="0.2">
      <c r="A38" s="138"/>
      <c r="B38" s="138"/>
      <c r="C38" s="138"/>
      <c r="D38" s="138"/>
      <c r="E38" s="138"/>
      <c r="F38" s="138"/>
      <c r="G38" s="138"/>
      <c r="H38" s="138"/>
      <c r="I38" s="138"/>
    </row>
    <row r="39" spans="1:9" x14ac:dyDescent="0.2">
      <c r="A39" s="136" t="s">
        <v>59</v>
      </c>
    </row>
    <row r="40" spans="1:9" ht="39.75" customHeight="1" x14ac:dyDescent="0.2">
      <c r="A40" s="142" t="s">
        <v>166</v>
      </c>
      <c r="B40" s="142"/>
      <c r="C40" s="142"/>
      <c r="D40" s="142"/>
      <c r="E40" s="142"/>
      <c r="F40" s="142"/>
      <c r="G40" s="142"/>
      <c r="H40" s="142"/>
      <c r="I40" s="142"/>
    </row>
    <row r="41" spans="1:9" x14ac:dyDescent="0.2">
      <c r="A41" s="134" t="s">
        <v>164</v>
      </c>
    </row>
    <row r="42" spans="1:9" ht="15.75" x14ac:dyDescent="0.25">
      <c r="A42" s="139" t="s">
        <v>167</v>
      </c>
    </row>
    <row r="43" spans="1:9" x14ac:dyDescent="0.2">
      <c r="A43" s="139"/>
    </row>
    <row r="44" spans="1:9" x14ac:dyDescent="0.2">
      <c r="A44" s="136" t="s">
        <v>57</v>
      </c>
    </row>
    <row r="45" spans="1:9" ht="24.75" customHeight="1" x14ac:dyDescent="0.2">
      <c r="A45" s="145" t="s">
        <v>138</v>
      </c>
      <c r="B45" s="145"/>
      <c r="C45" s="145"/>
      <c r="D45" s="145"/>
      <c r="E45" s="145"/>
      <c r="F45" s="145"/>
      <c r="G45" s="145"/>
      <c r="H45" s="145"/>
      <c r="I45" s="145"/>
    </row>
    <row r="47" spans="1:9" x14ac:dyDescent="0.2">
      <c r="A47" s="134" t="s">
        <v>53</v>
      </c>
    </row>
    <row r="48" spans="1:9" x14ac:dyDescent="0.2">
      <c r="A48" s="142" t="s">
        <v>51</v>
      </c>
      <c r="B48" s="142"/>
      <c r="C48" s="142"/>
      <c r="D48" s="142"/>
      <c r="E48" s="142"/>
      <c r="F48" s="142"/>
      <c r="G48" s="142"/>
      <c r="H48" s="142"/>
      <c r="I48" s="142"/>
    </row>
    <row r="49" spans="1:9" x14ac:dyDescent="0.2">
      <c r="A49" s="142"/>
      <c r="B49" s="142"/>
      <c r="C49" s="142"/>
      <c r="D49" s="142"/>
      <c r="E49" s="142"/>
      <c r="F49" s="142"/>
      <c r="G49" s="142"/>
      <c r="H49" s="142"/>
      <c r="I49" s="142"/>
    </row>
  </sheetData>
  <sheetProtection selectLockedCells="1"/>
  <mergeCells count="17">
    <mergeCell ref="A48:I49"/>
    <mergeCell ref="A36:I37"/>
    <mergeCell ref="A4:I4"/>
    <mergeCell ref="A13:I13"/>
    <mergeCell ref="A14:I14"/>
    <mergeCell ref="A45:I45"/>
    <mergeCell ref="A15:I16"/>
    <mergeCell ref="A19:I20"/>
    <mergeCell ref="A24:I25"/>
    <mergeCell ref="A27:I28"/>
    <mergeCell ref="A31:I31"/>
    <mergeCell ref="A34:I35"/>
    <mergeCell ref="A8:I8"/>
    <mergeCell ref="A9:I9"/>
    <mergeCell ref="A40:I40"/>
    <mergeCell ref="A1:I1"/>
    <mergeCell ref="A2:I2"/>
  </mergeCells>
  <pageMargins left="0.25" right="0.25" top="0.2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3"/>
  <sheetViews>
    <sheetView topLeftCell="A10" zoomScaleNormal="100" zoomScaleSheetLayoutView="90" workbookViewId="0">
      <selection activeCell="I25" sqref="I25"/>
    </sheetView>
  </sheetViews>
  <sheetFormatPr defaultColWidth="11" defaultRowHeight="15" x14ac:dyDescent="0.2"/>
  <cols>
    <col min="1" max="1" width="23.125" style="7" customWidth="1"/>
    <col min="2" max="2" width="9.375" style="7" customWidth="1"/>
    <col min="3" max="3" width="7.875" style="7" customWidth="1"/>
    <col min="4" max="4" width="14.75" style="7" customWidth="1"/>
    <col min="5" max="5" width="11" style="7" customWidth="1"/>
    <col min="6" max="6" width="15.625" style="7" customWidth="1"/>
    <col min="7" max="8" width="0" style="7" hidden="1" customWidth="1"/>
    <col min="9" max="16384" width="11" style="7"/>
  </cols>
  <sheetData>
    <row r="1" spans="1:8" ht="18" x14ac:dyDescent="0.25">
      <c r="A1" s="197" t="s">
        <v>15</v>
      </c>
      <c r="B1" s="197"/>
      <c r="C1" s="197"/>
      <c r="D1" s="197"/>
      <c r="E1" s="197"/>
      <c r="F1" s="197"/>
      <c r="G1" s="3">
        <v>40909</v>
      </c>
      <c r="H1" s="3">
        <v>40939</v>
      </c>
    </row>
    <row r="2" spans="1:8" ht="15.75" customHeight="1" x14ac:dyDescent="0.2">
      <c r="A2" s="148" t="s">
        <v>0</v>
      </c>
      <c r="B2" s="148"/>
      <c r="C2" s="148"/>
      <c r="D2" s="148"/>
      <c r="E2" s="148"/>
      <c r="F2" s="148"/>
      <c r="G2" s="3">
        <v>40940</v>
      </c>
      <c r="H2" s="3">
        <v>40968</v>
      </c>
    </row>
    <row r="3" spans="1:8" ht="9" customHeight="1" x14ac:dyDescent="0.2">
      <c r="A3" s="56"/>
      <c r="B3" s="56"/>
      <c r="C3" s="56"/>
      <c r="D3" s="56"/>
      <c r="E3" s="56"/>
      <c r="F3" s="56"/>
      <c r="G3" s="3">
        <v>40969</v>
      </c>
      <c r="H3" s="3">
        <v>40999</v>
      </c>
    </row>
    <row r="4" spans="1:8" ht="15.75" customHeight="1" x14ac:dyDescent="0.25">
      <c r="A4" s="199" t="s">
        <v>19</v>
      </c>
      <c r="B4" s="199"/>
      <c r="C4" s="199"/>
      <c r="D4" s="199" t="s">
        <v>20</v>
      </c>
      <c r="E4" s="199"/>
      <c r="F4" s="199"/>
      <c r="G4" s="3">
        <v>41000</v>
      </c>
      <c r="H4" s="3">
        <v>41029</v>
      </c>
    </row>
    <row r="5" spans="1:8" ht="15.75" customHeight="1" x14ac:dyDescent="0.2">
      <c r="A5" s="198" t="s">
        <v>64</v>
      </c>
      <c r="B5" s="198"/>
      <c r="C5" s="198"/>
      <c r="D5" s="121" t="s">
        <v>35</v>
      </c>
      <c r="E5" s="200">
        <v>41059</v>
      </c>
      <c r="F5" s="201"/>
      <c r="G5" s="3">
        <v>41030</v>
      </c>
      <c r="H5" s="3">
        <v>41060</v>
      </c>
    </row>
    <row r="6" spans="1:8" x14ac:dyDescent="0.2">
      <c r="A6" s="198" t="s">
        <v>65</v>
      </c>
      <c r="B6" s="198"/>
      <c r="C6" s="198"/>
      <c r="D6" s="121" t="s">
        <v>34</v>
      </c>
      <c r="E6" s="209">
        <v>12345</v>
      </c>
      <c r="F6" s="209"/>
      <c r="G6" s="3">
        <v>41061</v>
      </c>
      <c r="H6" s="3">
        <v>41090</v>
      </c>
    </row>
    <row r="7" spans="1:8" x14ac:dyDescent="0.2">
      <c r="A7" s="198" t="s">
        <v>66</v>
      </c>
      <c r="B7" s="198"/>
      <c r="C7" s="198"/>
      <c r="D7" s="121" t="s">
        <v>21</v>
      </c>
      <c r="E7" s="210">
        <v>41030</v>
      </c>
      <c r="F7" s="210"/>
      <c r="G7" s="3">
        <v>41091</v>
      </c>
      <c r="H7" s="3">
        <v>41121</v>
      </c>
    </row>
    <row r="8" spans="1:8" ht="9" customHeight="1" x14ac:dyDescent="0.2">
      <c r="A8" s="156"/>
      <c r="B8" s="156"/>
      <c r="C8" s="156"/>
      <c r="D8" s="156"/>
      <c r="E8" s="156"/>
      <c r="F8" s="156"/>
      <c r="G8" s="3">
        <v>41122</v>
      </c>
      <c r="H8" s="3">
        <v>41152</v>
      </c>
    </row>
    <row r="9" spans="1:8" x14ac:dyDescent="0.2">
      <c r="A9" s="157" t="s">
        <v>128</v>
      </c>
      <c r="B9" s="157"/>
      <c r="C9" s="157"/>
      <c r="D9" s="157"/>
      <c r="E9" s="157"/>
      <c r="F9" s="157"/>
      <c r="G9" s="3">
        <v>41153</v>
      </c>
      <c r="H9" s="3">
        <v>41182</v>
      </c>
    </row>
    <row r="10" spans="1:8" ht="32.25" customHeight="1" x14ac:dyDescent="0.2">
      <c r="A10" s="159" t="s">
        <v>129</v>
      </c>
      <c r="B10" s="159"/>
      <c r="C10" s="159"/>
      <c r="D10" s="159"/>
      <c r="E10" s="159"/>
      <c r="F10" s="159"/>
      <c r="G10" s="3">
        <v>41183</v>
      </c>
      <c r="H10" s="3">
        <v>41213</v>
      </c>
    </row>
    <row r="11" spans="1:8" x14ac:dyDescent="0.2">
      <c r="A11" s="62" t="s">
        <v>95</v>
      </c>
      <c r="B11" s="56"/>
      <c r="C11" s="56"/>
      <c r="D11" s="56"/>
      <c r="E11" s="56"/>
      <c r="F11" s="56"/>
      <c r="G11" s="3">
        <v>41214</v>
      </c>
      <c r="H11" s="3">
        <v>41243</v>
      </c>
    </row>
    <row r="12" spans="1:8" x14ac:dyDescent="0.2">
      <c r="A12" s="62" t="s">
        <v>94</v>
      </c>
      <c r="B12" s="56"/>
      <c r="C12" s="56"/>
      <c r="D12" s="56"/>
      <c r="E12" s="56"/>
      <c r="F12" s="56"/>
      <c r="G12" s="3">
        <v>41244</v>
      </c>
      <c r="H12" s="3">
        <v>41274</v>
      </c>
    </row>
    <row r="13" spans="1:8" ht="9" customHeight="1" x14ac:dyDescent="0.2">
      <c r="A13" s="56"/>
      <c r="B13" s="56"/>
      <c r="C13" s="56"/>
      <c r="D13" s="56"/>
      <c r="E13" s="56"/>
      <c r="F13" s="56"/>
      <c r="G13" s="3"/>
    </row>
    <row r="14" spans="1:8" ht="31.5" customHeight="1" x14ac:dyDescent="0.2">
      <c r="A14" s="211" t="s">
        <v>29</v>
      </c>
      <c r="B14" s="211"/>
      <c r="C14" s="211"/>
      <c r="D14" s="211"/>
      <c r="E14" s="211"/>
      <c r="F14" s="211"/>
      <c r="G14" s="3"/>
    </row>
    <row r="15" spans="1:8" ht="16.5" customHeight="1" x14ac:dyDescent="0.2">
      <c r="A15" s="122"/>
      <c r="B15" s="122"/>
      <c r="C15" s="122"/>
      <c r="D15" s="122"/>
      <c r="E15" s="122"/>
      <c r="F15" s="122"/>
      <c r="G15" s="3"/>
    </row>
    <row r="16" spans="1:8" ht="15.75" x14ac:dyDescent="0.25">
      <c r="A16" s="123" t="s">
        <v>23</v>
      </c>
      <c r="B16" s="123"/>
      <c r="C16" s="56"/>
      <c r="D16" s="56"/>
      <c r="E16" s="56"/>
      <c r="F16" s="56"/>
    </row>
    <row r="17" spans="1:6" x14ac:dyDescent="0.2">
      <c r="A17" s="56" t="s">
        <v>1</v>
      </c>
      <c r="B17" s="204">
        <v>12345</v>
      </c>
      <c r="C17" s="204"/>
      <c r="D17" s="204"/>
      <c r="E17" s="204"/>
      <c r="F17" s="204"/>
    </row>
    <row r="18" spans="1:6" x14ac:dyDescent="0.2">
      <c r="A18" s="56" t="s">
        <v>2</v>
      </c>
      <c r="B18" s="205" t="s">
        <v>54</v>
      </c>
      <c r="C18" s="205"/>
      <c r="D18" s="205"/>
      <c r="E18" s="205"/>
      <c r="F18" s="205"/>
    </row>
    <row r="19" spans="1:6" x14ac:dyDescent="0.2">
      <c r="A19" s="56" t="s">
        <v>22</v>
      </c>
      <c r="B19" s="204" t="s">
        <v>55</v>
      </c>
      <c r="C19" s="204"/>
      <c r="D19" s="204"/>
      <c r="E19" s="204"/>
      <c r="F19" s="204"/>
    </row>
    <row r="20" spans="1:6" ht="9" customHeight="1" thickBot="1" x14ac:dyDescent="0.25">
      <c r="A20" s="56"/>
      <c r="B20" s="56"/>
      <c r="C20" s="56"/>
      <c r="D20" s="56"/>
      <c r="E20" s="56"/>
      <c r="F20" s="56"/>
    </row>
    <row r="21" spans="1:6" ht="15.75" x14ac:dyDescent="0.25">
      <c r="A21" s="123" t="s">
        <v>24</v>
      </c>
      <c r="B21" s="56"/>
      <c r="C21" s="121"/>
      <c r="D21" s="124" t="s">
        <v>4</v>
      </c>
      <c r="E21" s="125" t="s">
        <v>25</v>
      </c>
      <c r="F21" s="126" t="s">
        <v>56</v>
      </c>
    </row>
    <row r="22" spans="1:6" ht="15.75" customHeight="1" x14ac:dyDescent="0.2">
      <c r="A22" s="121" t="s">
        <v>3</v>
      </c>
      <c r="B22" s="206" t="str">
        <f>B19</f>
        <v>12345-10001</v>
      </c>
      <c r="C22" s="207"/>
      <c r="D22" s="127">
        <v>10000000</v>
      </c>
      <c r="E22" s="128">
        <v>0.1</v>
      </c>
      <c r="F22" s="53">
        <f t="shared" ref="F22:F34" si="0">E22*D22</f>
        <v>1000000</v>
      </c>
    </row>
    <row r="23" spans="1:6" x14ac:dyDescent="0.2">
      <c r="A23" s="121" t="s">
        <v>5</v>
      </c>
      <c r="B23" s="202">
        <v>1</v>
      </c>
      <c r="C23" s="203"/>
      <c r="D23" s="129">
        <v>50000</v>
      </c>
      <c r="E23" s="128">
        <v>0.5</v>
      </c>
      <c r="F23" s="53">
        <f t="shared" si="0"/>
        <v>25000</v>
      </c>
    </row>
    <row r="24" spans="1:6" x14ac:dyDescent="0.2">
      <c r="A24" s="121" t="s">
        <v>5</v>
      </c>
      <c r="B24" s="202">
        <v>2</v>
      </c>
      <c r="C24" s="203"/>
      <c r="D24" s="129">
        <v>20000</v>
      </c>
      <c r="E24" s="128">
        <v>0.25</v>
      </c>
      <c r="F24" s="53">
        <f t="shared" si="0"/>
        <v>5000</v>
      </c>
    </row>
    <row r="25" spans="1:6" x14ac:dyDescent="0.2">
      <c r="A25" s="121" t="s">
        <v>5</v>
      </c>
      <c r="B25" s="202">
        <v>3</v>
      </c>
      <c r="C25" s="203"/>
      <c r="D25" s="129">
        <v>500</v>
      </c>
      <c r="E25" s="128">
        <v>0.3</v>
      </c>
      <c r="F25" s="53">
        <f t="shared" si="0"/>
        <v>150</v>
      </c>
    </row>
    <row r="26" spans="1:6" x14ac:dyDescent="0.2">
      <c r="A26" s="121" t="s">
        <v>5</v>
      </c>
      <c r="B26" s="202">
        <v>4</v>
      </c>
      <c r="C26" s="203"/>
      <c r="D26" s="129">
        <v>25000</v>
      </c>
      <c r="E26" s="128"/>
      <c r="F26" s="53">
        <f t="shared" si="0"/>
        <v>0</v>
      </c>
    </row>
    <row r="27" spans="1:6" x14ac:dyDescent="0.2">
      <c r="A27" s="121" t="s">
        <v>5</v>
      </c>
      <c r="B27" s="202"/>
      <c r="C27" s="203"/>
      <c r="D27" s="129"/>
      <c r="E27" s="128"/>
      <c r="F27" s="53">
        <f t="shared" si="0"/>
        <v>0</v>
      </c>
    </row>
    <row r="28" spans="1:6" x14ac:dyDescent="0.2">
      <c r="A28" s="121" t="s">
        <v>5</v>
      </c>
      <c r="B28" s="202"/>
      <c r="C28" s="203"/>
      <c r="D28" s="129"/>
      <c r="E28" s="128"/>
      <c r="F28" s="53">
        <f t="shared" si="0"/>
        <v>0</v>
      </c>
    </row>
    <row r="29" spans="1:6" x14ac:dyDescent="0.2">
      <c r="A29" s="121" t="s">
        <v>5</v>
      </c>
      <c r="B29" s="202"/>
      <c r="C29" s="203"/>
      <c r="D29" s="129"/>
      <c r="E29" s="128"/>
      <c r="F29" s="53">
        <f t="shared" si="0"/>
        <v>0</v>
      </c>
    </row>
    <row r="30" spans="1:6" x14ac:dyDescent="0.2">
      <c r="A30" s="121" t="s">
        <v>5</v>
      </c>
      <c r="B30" s="202"/>
      <c r="C30" s="203"/>
      <c r="D30" s="129"/>
      <c r="E30" s="128"/>
      <c r="F30" s="53">
        <f t="shared" si="0"/>
        <v>0</v>
      </c>
    </row>
    <row r="31" spans="1:6" x14ac:dyDescent="0.2">
      <c r="A31" s="121" t="s">
        <v>5</v>
      </c>
      <c r="B31" s="202"/>
      <c r="C31" s="203"/>
      <c r="D31" s="129"/>
      <c r="E31" s="128"/>
      <c r="F31" s="53">
        <f t="shared" si="0"/>
        <v>0</v>
      </c>
    </row>
    <row r="32" spans="1:6" x14ac:dyDescent="0.2">
      <c r="A32" s="121" t="s">
        <v>5</v>
      </c>
      <c r="B32" s="202"/>
      <c r="C32" s="203"/>
      <c r="D32" s="129"/>
      <c r="E32" s="128"/>
      <c r="F32" s="53">
        <f t="shared" si="0"/>
        <v>0</v>
      </c>
    </row>
    <row r="33" spans="1:6" x14ac:dyDescent="0.2">
      <c r="A33" s="121" t="s">
        <v>5</v>
      </c>
      <c r="B33" s="202"/>
      <c r="C33" s="203"/>
      <c r="D33" s="129"/>
      <c r="E33" s="128"/>
      <c r="F33" s="53">
        <f t="shared" si="0"/>
        <v>0</v>
      </c>
    </row>
    <row r="34" spans="1:6" ht="15.75" thickBot="1" x14ac:dyDescent="0.25">
      <c r="A34" s="121" t="s">
        <v>5</v>
      </c>
      <c r="B34" s="202"/>
      <c r="C34" s="203"/>
      <c r="D34" s="130"/>
      <c r="E34" s="131"/>
      <c r="F34" s="54">
        <f t="shared" si="0"/>
        <v>0</v>
      </c>
    </row>
    <row r="35" spans="1:6" ht="9" customHeight="1" x14ac:dyDescent="0.2">
      <c r="A35" s="56"/>
      <c r="B35" s="62"/>
      <c r="C35" s="62"/>
      <c r="D35" s="62"/>
      <c r="E35" s="62"/>
      <c r="F35" s="62"/>
    </row>
    <row r="36" spans="1:6" x14ac:dyDescent="0.2">
      <c r="A36" s="56" t="s">
        <v>26</v>
      </c>
      <c r="B36" s="212">
        <f>SUM(D22:D34)</f>
        <v>10095500</v>
      </c>
      <c r="C36" s="212"/>
      <c r="D36" s="62"/>
      <c r="E36" s="132" t="s">
        <v>27</v>
      </c>
      <c r="F36" s="133">
        <f>IF(ISERROR(E38/B36),0,E38/B36)</f>
        <v>0.10204051309989599</v>
      </c>
    </row>
    <row r="37" spans="1:6" ht="9" customHeight="1" x14ac:dyDescent="0.2">
      <c r="A37" s="56"/>
      <c r="B37" s="62"/>
      <c r="C37" s="62"/>
      <c r="D37" s="62"/>
      <c r="E37" s="62"/>
      <c r="F37" s="62"/>
    </row>
    <row r="38" spans="1:6" x14ac:dyDescent="0.2">
      <c r="A38" s="56" t="s">
        <v>28</v>
      </c>
      <c r="B38" s="68"/>
      <c r="C38" s="62"/>
      <c r="D38" s="121" t="s">
        <v>6</v>
      </c>
      <c r="E38" s="166">
        <f>SUM(F22:F34)</f>
        <v>1030150</v>
      </c>
      <c r="F38" s="166"/>
    </row>
    <row r="39" spans="1:6" x14ac:dyDescent="0.2">
      <c r="A39" s="56" t="s">
        <v>7</v>
      </c>
      <c r="B39" s="62"/>
      <c r="C39" s="62"/>
      <c r="D39" s="121" t="s">
        <v>8</v>
      </c>
      <c r="E39" s="208">
        <v>0</v>
      </c>
      <c r="F39" s="208"/>
    </row>
    <row r="40" spans="1:6" x14ac:dyDescent="0.2">
      <c r="A40" s="56" t="s">
        <v>9</v>
      </c>
      <c r="B40" s="62"/>
      <c r="C40" s="62"/>
      <c r="D40" s="121" t="s">
        <v>10</v>
      </c>
      <c r="E40" s="161">
        <f>E38-E39</f>
        <v>1030150</v>
      </c>
      <c r="F40" s="161"/>
    </row>
    <row r="41" spans="1:6" x14ac:dyDescent="0.2">
      <c r="A41" s="56" t="s">
        <v>11</v>
      </c>
      <c r="B41" s="62"/>
      <c r="C41" s="62"/>
      <c r="D41" s="121" t="s">
        <v>12</v>
      </c>
      <c r="E41" s="161">
        <f>-1*(E40*0.1)</f>
        <v>-103015</v>
      </c>
      <c r="F41" s="161"/>
    </row>
    <row r="42" spans="1:6" x14ac:dyDescent="0.2">
      <c r="A42" s="56" t="s">
        <v>13</v>
      </c>
      <c r="B42" s="62"/>
      <c r="C42" s="62"/>
      <c r="D42" s="121" t="s">
        <v>14</v>
      </c>
      <c r="E42" s="161">
        <f>E40+E41</f>
        <v>927135</v>
      </c>
      <c r="F42" s="161"/>
    </row>
    <row r="43" spans="1:6" ht="9" customHeight="1" x14ac:dyDescent="0.2"/>
  </sheetData>
  <mergeCells count="36">
    <mergeCell ref="E39:F39"/>
    <mergeCell ref="E40:F40"/>
    <mergeCell ref="E41:F41"/>
    <mergeCell ref="E42:F42"/>
    <mergeCell ref="E6:F6"/>
    <mergeCell ref="E7:F7"/>
    <mergeCell ref="A8:F8"/>
    <mergeCell ref="A9:F9"/>
    <mergeCell ref="A10:F10"/>
    <mergeCell ref="A6:C6"/>
    <mergeCell ref="A7:C7"/>
    <mergeCell ref="A14:F14"/>
    <mergeCell ref="B33:C33"/>
    <mergeCell ref="B34:C34"/>
    <mergeCell ref="B36:C36"/>
    <mergeCell ref="E38:F38"/>
    <mergeCell ref="B31:C31"/>
    <mergeCell ref="B32:C32"/>
    <mergeCell ref="B17:F17"/>
    <mergeCell ref="B18:F18"/>
    <mergeCell ref="B19:F19"/>
    <mergeCell ref="B22:C22"/>
    <mergeCell ref="B23:C23"/>
    <mergeCell ref="B24:C24"/>
    <mergeCell ref="B25:C25"/>
    <mergeCell ref="B26:C26"/>
    <mergeCell ref="B27:C27"/>
    <mergeCell ref="B28:C28"/>
    <mergeCell ref="B29:C29"/>
    <mergeCell ref="B30:C30"/>
    <mergeCell ref="A1:F1"/>
    <mergeCell ref="A2:F2"/>
    <mergeCell ref="A5:C5"/>
    <mergeCell ref="D4:F4"/>
    <mergeCell ref="A4:C4"/>
    <mergeCell ref="E5:F5"/>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5" zoomScaleNormal="100" zoomScaleSheetLayoutView="90" workbookViewId="0">
      <selection activeCell="J16" sqref="J16"/>
    </sheetView>
  </sheetViews>
  <sheetFormatPr defaultColWidth="11" defaultRowHeight="15" x14ac:dyDescent="0.2"/>
  <cols>
    <col min="1" max="1" width="21.5" style="56" customWidth="1"/>
    <col min="2" max="2" width="7" style="56" customWidth="1"/>
    <col min="3" max="3" width="8.875" style="56" customWidth="1"/>
    <col min="4" max="4" width="14.75" style="56" customWidth="1"/>
    <col min="5" max="5" width="11" style="56" customWidth="1"/>
    <col min="6" max="6" width="15.625" style="56" customWidth="1"/>
    <col min="7" max="8" width="0" style="56" hidden="1" customWidth="1"/>
    <col min="9" max="16384" width="11" style="56"/>
  </cols>
  <sheetData>
    <row r="1" spans="1:8" ht="15.75" x14ac:dyDescent="0.25">
      <c r="A1" s="147" t="s">
        <v>58</v>
      </c>
      <c r="B1" s="147"/>
      <c r="C1" s="147"/>
      <c r="D1" s="147"/>
      <c r="E1" s="147"/>
      <c r="F1" s="147"/>
      <c r="G1" s="55">
        <v>40909</v>
      </c>
      <c r="H1" s="55">
        <v>40939</v>
      </c>
    </row>
    <row r="2" spans="1:8" ht="18" customHeight="1" x14ac:dyDescent="0.2">
      <c r="A2" s="148" t="s">
        <v>0</v>
      </c>
      <c r="B2" s="148"/>
      <c r="C2" s="148"/>
      <c r="D2" s="148"/>
      <c r="E2" s="148"/>
      <c r="F2" s="148"/>
      <c r="G2" s="55">
        <v>40940</v>
      </c>
      <c r="H2" s="55">
        <v>40968</v>
      </c>
    </row>
    <row r="3" spans="1:8" ht="15.75" customHeight="1" x14ac:dyDescent="0.2">
      <c r="A3" s="149" t="s">
        <v>19</v>
      </c>
      <c r="B3" s="149"/>
      <c r="C3" s="149"/>
      <c r="D3" s="149" t="s">
        <v>20</v>
      </c>
      <c r="E3" s="149"/>
      <c r="F3" s="149"/>
      <c r="G3" s="55">
        <v>41000</v>
      </c>
      <c r="H3" s="55">
        <v>41029</v>
      </c>
    </row>
    <row r="4" spans="1:8" ht="15.75" customHeight="1" x14ac:dyDescent="0.2">
      <c r="A4" s="151" t="s">
        <v>16</v>
      </c>
      <c r="B4" s="151"/>
      <c r="C4" s="151"/>
      <c r="D4" s="57" t="s">
        <v>35</v>
      </c>
      <c r="E4" s="152"/>
      <c r="F4" s="153"/>
      <c r="G4" s="55">
        <v>41030</v>
      </c>
      <c r="H4" s="55">
        <v>41060</v>
      </c>
    </row>
    <row r="5" spans="1:8" x14ac:dyDescent="0.2">
      <c r="A5" s="151" t="s">
        <v>17</v>
      </c>
      <c r="B5" s="151"/>
      <c r="C5" s="151"/>
      <c r="D5" s="57" t="s">
        <v>34</v>
      </c>
      <c r="E5" s="154"/>
      <c r="F5" s="154"/>
      <c r="G5" s="55">
        <v>41061</v>
      </c>
      <c r="H5" s="55">
        <v>41090</v>
      </c>
    </row>
    <row r="6" spans="1:8" x14ac:dyDescent="0.2">
      <c r="A6" s="151" t="s">
        <v>18</v>
      </c>
      <c r="B6" s="151"/>
      <c r="C6" s="151"/>
      <c r="D6" s="57" t="s">
        <v>21</v>
      </c>
      <c r="E6" s="155"/>
      <c r="F6" s="155"/>
      <c r="G6" s="55">
        <v>41091</v>
      </c>
      <c r="H6" s="55">
        <v>41121</v>
      </c>
    </row>
    <row r="7" spans="1:8" ht="9" customHeight="1" x14ac:dyDescent="0.2">
      <c r="A7" s="156"/>
      <c r="B7" s="156"/>
      <c r="C7" s="156"/>
      <c r="D7" s="156"/>
      <c r="E7" s="156"/>
      <c r="F7" s="156"/>
      <c r="G7" s="55">
        <v>41122</v>
      </c>
      <c r="H7" s="55">
        <v>41152</v>
      </c>
    </row>
    <row r="8" spans="1:8" ht="15" customHeight="1" x14ac:dyDescent="0.2">
      <c r="A8" s="157" t="s">
        <v>59</v>
      </c>
      <c r="B8" s="157"/>
      <c r="C8" s="157"/>
      <c r="D8" s="157"/>
      <c r="E8" s="157"/>
      <c r="F8" s="157"/>
      <c r="G8" s="55">
        <v>41153</v>
      </c>
      <c r="H8" s="55">
        <v>41182</v>
      </c>
    </row>
    <row r="9" spans="1:8" ht="15" customHeight="1" x14ac:dyDescent="0.2">
      <c r="A9" s="159" t="s">
        <v>96</v>
      </c>
      <c r="B9" s="159"/>
      <c r="C9" s="159"/>
      <c r="D9" s="159"/>
      <c r="E9" s="159"/>
      <c r="F9" s="159"/>
      <c r="G9" s="55">
        <v>41183</v>
      </c>
      <c r="H9" s="55">
        <v>41213</v>
      </c>
    </row>
    <row r="10" spans="1:8" ht="15" customHeight="1" x14ac:dyDescent="0.2">
      <c r="A10" s="159"/>
      <c r="B10" s="159"/>
      <c r="C10" s="159"/>
      <c r="D10" s="159"/>
      <c r="E10" s="159"/>
      <c r="F10" s="159"/>
      <c r="G10" s="55"/>
      <c r="H10" s="55"/>
    </row>
    <row r="11" spans="1:8" ht="6" customHeight="1" x14ac:dyDescent="0.2">
      <c r="A11" s="58"/>
      <c r="B11" s="58"/>
      <c r="C11" s="58"/>
      <c r="D11" s="58"/>
      <c r="E11" s="58"/>
      <c r="F11" s="58"/>
      <c r="G11" s="55"/>
      <c r="H11" s="55"/>
    </row>
    <row r="12" spans="1:8" ht="15" customHeight="1" x14ac:dyDescent="0.2">
      <c r="A12" s="159" t="s">
        <v>92</v>
      </c>
      <c r="B12" s="159"/>
      <c r="C12" s="159"/>
      <c r="D12" s="159"/>
      <c r="E12" s="159"/>
      <c r="F12" s="159"/>
      <c r="G12" s="55">
        <v>41214</v>
      </c>
      <c r="H12" s="55">
        <v>41243</v>
      </c>
    </row>
    <row r="13" spans="1:8" ht="15" customHeight="1" x14ac:dyDescent="0.2">
      <c r="A13" s="160" t="s">
        <v>93</v>
      </c>
      <c r="B13" s="159"/>
      <c r="C13" s="159"/>
      <c r="D13" s="159"/>
      <c r="E13" s="159"/>
      <c r="F13" s="159"/>
      <c r="G13" s="55"/>
    </row>
    <row r="14" spans="1:8" ht="7.5" customHeight="1" x14ac:dyDescent="0.2">
      <c r="A14" s="59"/>
      <c r="B14" s="60"/>
      <c r="C14" s="60"/>
      <c r="D14" s="60"/>
      <c r="E14" s="60"/>
      <c r="F14" s="60"/>
      <c r="G14" s="55"/>
    </row>
    <row r="15" spans="1:8" ht="28.5" customHeight="1" x14ac:dyDescent="0.2">
      <c r="A15" s="159" t="s">
        <v>29</v>
      </c>
      <c r="B15" s="159"/>
      <c r="C15" s="159"/>
      <c r="D15" s="159"/>
      <c r="E15" s="159"/>
      <c r="F15" s="159"/>
      <c r="G15" s="55"/>
    </row>
    <row r="16" spans="1:8" ht="28.5" customHeight="1" x14ac:dyDescent="0.2">
      <c r="A16" s="60"/>
      <c r="B16" s="60"/>
      <c r="C16" s="60"/>
      <c r="D16" s="60"/>
      <c r="E16" s="60"/>
      <c r="F16" s="60"/>
      <c r="G16" s="55"/>
    </row>
    <row r="17" spans="1:6" ht="18" customHeight="1" x14ac:dyDescent="0.2">
      <c r="A17" s="61" t="s">
        <v>23</v>
      </c>
      <c r="B17" s="61"/>
      <c r="C17" s="62"/>
      <c r="D17" s="62"/>
      <c r="E17" s="62"/>
      <c r="F17" s="62"/>
    </row>
    <row r="18" spans="1:6" x14ac:dyDescent="0.2">
      <c r="A18" s="57" t="s">
        <v>1</v>
      </c>
      <c r="B18" s="150"/>
      <c r="C18" s="150"/>
      <c r="D18" s="150"/>
      <c r="E18" s="150"/>
      <c r="F18" s="150"/>
    </row>
    <row r="19" spans="1:6" x14ac:dyDescent="0.2">
      <c r="A19" s="57" t="s">
        <v>2</v>
      </c>
      <c r="B19" s="158"/>
      <c r="C19" s="158"/>
      <c r="D19" s="158"/>
      <c r="E19" s="158"/>
      <c r="F19" s="158"/>
    </row>
    <row r="20" spans="1:6" x14ac:dyDescent="0.2">
      <c r="A20" s="57" t="s">
        <v>22</v>
      </c>
      <c r="B20" s="150"/>
      <c r="C20" s="150"/>
      <c r="D20" s="150"/>
      <c r="E20" s="150"/>
      <c r="F20" s="150"/>
    </row>
    <row r="21" spans="1:6" ht="6.75" customHeight="1" thickBot="1" x14ac:dyDescent="0.25"/>
    <row r="22" spans="1:6" x14ac:dyDescent="0.2">
      <c r="A22" s="61" t="s">
        <v>24</v>
      </c>
      <c r="B22" s="62"/>
      <c r="C22" s="57"/>
      <c r="D22" s="63" t="s">
        <v>4</v>
      </c>
      <c r="E22" s="64" t="s">
        <v>25</v>
      </c>
      <c r="F22" s="65" t="s">
        <v>56</v>
      </c>
    </row>
    <row r="23" spans="1:6" ht="15.75" customHeight="1" x14ac:dyDescent="0.2">
      <c r="A23" s="57" t="s">
        <v>3</v>
      </c>
      <c r="B23" s="163"/>
      <c r="C23" s="164"/>
      <c r="D23" s="83"/>
      <c r="E23" s="84"/>
      <c r="F23" s="53">
        <f t="shared" ref="F23:F35" si="0">E23*D23</f>
        <v>0</v>
      </c>
    </row>
    <row r="24" spans="1:6" x14ac:dyDescent="0.2">
      <c r="A24" s="57" t="s">
        <v>139</v>
      </c>
      <c r="B24" s="163"/>
      <c r="C24" s="164"/>
      <c r="D24" s="85"/>
      <c r="E24" s="84"/>
      <c r="F24" s="53">
        <f t="shared" si="0"/>
        <v>0</v>
      </c>
    </row>
    <row r="25" spans="1:6" x14ac:dyDescent="0.2">
      <c r="A25" s="57" t="s">
        <v>139</v>
      </c>
      <c r="B25" s="163"/>
      <c r="C25" s="164"/>
      <c r="D25" s="85"/>
      <c r="E25" s="84"/>
      <c r="F25" s="53">
        <f t="shared" si="0"/>
        <v>0</v>
      </c>
    </row>
    <row r="26" spans="1:6" x14ac:dyDescent="0.2">
      <c r="A26" s="57" t="s">
        <v>139</v>
      </c>
      <c r="B26" s="163"/>
      <c r="C26" s="164"/>
      <c r="D26" s="85"/>
      <c r="E26" s="84"/>
      <c r="F26" s="53">
        <f t="shared" si="0"/>
        <v>0</v>
      </c>
    </row>
    <row r="27" spans="1:6" x14ac:dyDescent="0.2">
      <c r="A27" s="57" t="s">
        <v>139</v>
      </c>
      <c r="B27" s="163"/>
      <c r="C27" s="164"/>
      <c r="D27" s="85"/>
      <c r="E27" s="84"/>
      <c r="F27" s="53">
        <f t="shared" si="0"/>
        <v>0</v>
      </c>
    </row>
    <row r="28" spans="1:6" x14ac:dyDescent="0.2">
      <c r="A28" s="57" t="s">
        <v>139</v>
      </c>
      <c r="B28" s="163"/>
      <c r="C28" s="164"/>
      <c r="D28" s="85"/>
      <c r="E28" s="84"/>
      <c r="F28" s="53">
        <f t="shared" si="0"/>
        <v>0</v>
      </c>
    </row>
    <row r="29" spans="1:6" x14ac:dyDescent="0.2">
      <c r="A29" s="57" t="s">
        <v>139</v>
      </c>
      <c r="B29" s="163"/>
      <c r="C29" s="164"/>
      <c r="D29" s="85"/>
      <c r="E29" s="84"/>
      <c r="F29" s="53">
        <f t="shared" si="0"/>
        <v>0</v>
      </c>
    </row>
    <row r="30" spans="1:6" x14ac:dyDescent="0.2">
      <c r="A30" s="57" t="s">
        <v>139</v>
      </c>
      <c r="B30" s="163"/>
      <c r="C30" s="164"/>
      <c r="D30" s="85"/>
      <c r="E30" s="84"/>
      <c r="F30" s="53">
        <f t="shared" si="0"/>
        <v>0</v>
      </c>
    </row>
    <row r="31" spans="1:6" x14ac:dyDescent="0.2">
      <c r="A31" s="57" t="s">
        <v>139</v>
      </c>
      <c r="B31" s="163"/>
      <c r="C31" s="164"/>
      <c r="D31" s="85"/>
      <c r="E31" s="84"/>
      <c r="F31" s="53">
        <f t="shared" si="0"/>
        <v>0</v>
      </c>
    </row>
    <row r="32" spans="1:6" x14ac:dyDescent="0.2">
      <c r="A32" s="57" t="s">
        <v>139</v>
      </c>
      <c r="B32" s="163"/>
      <c r="C32" s="164"/>
      <c r="D32" s="85"/>
      <c r="E32" s="84"/>
      <c r="F32" s="53">
        <f t="shared" si="0"/>
        <v>0</v>
      </c>
    </row>
    <row r="33" spans="1:6" x14ac:dyDescent="0.2">
      <c r="A33" s="57" t="s">
        <v>139</v>
      </c>
      <c r="B33" s="163"/>
      <c r="C33" s="164"/>
      <c r="D33" s="85"/>
      <c r="E33" s="84"/>
      <c r="F33" s="53">
        <f t="shared" si="0"/>
        <v>0</v>
      </c>
    </row>
    <row r="34" spans="1:6" x14ac:dyDescent="0.2">
      <c r="A34" s="57" t="s">
        <v>139</v>
      </c>
      <c r="B34" s="163"/>
      <c r="C34" s="164"/>
      <c r="D34" s="85"/>
      <c r="E34" s="84"/>
      <c r="F34" s="53">
        <f t="shared" si="0"/>
        <v>0</v>
      </c>
    </row>
    <row r="35" spans="1:6" ht="15.75" thickBot="1" x14ac:dyDescent="0.25">
      <c r="A35" s="57" t="s">
        <v>139</v>
      </c>
      <c r="B35" s="163"/>
      <c r="C35" s="164"/>
      <c r="D35" s="86"/>
      <c r="E35" s="87"/>
      <c r="F35" s="54">
        <f t="shared" si="0"/>
        <v>0</v>
      </c>
    </row>
    <row r="36" spans="1:6" ht="7.5" customHeight="1" x14ac:dyDescent="0.2">
      <c r="A36" s="62"/>
      <c r="B36" s="62"/>
      <c r="C36" s="62"/>
      <c r="D36" s="62"/>
      <c r="E36" s="62"/>
      <c r="F36" s="62"/>
    </row>
    <row r="37" spans="1:6" x14ac:dyDescent="0.2">
      <c r="A37" s="62" t="s">
        <v>26</v>
      </c>
      <c r="B37" s="165">
        <f>SUM(D23:D35)</f>
        <v>0</v>
      </c>
      <c r="C37" s="165"/>
      <c r="D37" s="62"/>
      <c r="E37" s="66" t="s">
        <v>27</v>
      </c>
      <c r="F37" s="67">
        <f>IF(ISERROR(E39/B37),0,E39/B37)</f>
        <v>0</v>
      </c>
    </row>
    <row r="38" spans="1:6" ht="6.75" customHeight="1" x14ac:dyDescent="0.2">
      <c r="A38" s="62"/>
      <c r="B38" s="62"/>
      <c r="C38" s="62"/>
      <c r="D38" s="62"/>
      <c r="E38" s="62"/>
      <c r="F38" s="62"/>
    </row>
    <row r="39" spans="1:6" x14ac:dyDescent="0.2">
      <c r="A39" s="62" t="s">
        <v>28</v>
      </c>
      <c r="B39" s="68"/>
      <c r="C39" s="62"/>
      <c r="D39" s="57" t="s">
        <v>6</v>
      </c>
      <c r="E39" s="166">
        <f>SUM(F23:F35)</f>
        <v>0</v>
      </c>
      <c r="F39" s="167"/>
    </row>
    <row r="40" spans="1:6" x14ac:dyDescent="0.2">
      <c r="A40" s="62" t="s">
        <v>7</v>
      </c>
      <c r="B40" s="62"/>
      <c r="C40" s="62"/>
      <c r="D40" s="57" t="s">
        <v>8</v>
      </c>
      <c r="E40" s="168">
        <v>0</v>
      </c>
      <c r="F40" s="168"/>
    </row>
    <row r="41" spans="1:6" x14ac:dyDescent="0.2">
      <c r="A41" s="62" t="s">
        <v>9</v>
      </c>
      <c r="B41" s="62"/>
      <c r="C41" s="62"/>
      <c r="D41" s="57" t="s">
        <v>10</v>
      </c>
      <c r="E41" s="161">
        <f>E39-E40</f>
        <v>0</v>
      </c>
      <c r="F41" s="162"/>
    </row>
    <row r="42" spans="1:6" x14ac:dyDescent="0.2">
      <c r="A42" s="62" t="s">
        <v>140</v>
      </c>
      <c r="B42" s="90" t="s">
        <v>142</v>
      </c>
      <c r="C42" s="62" t="s">
        <v>141</v>
      </c>
      <c r="D42" s="57" t="s">
        <v>12</v>
      </c>
      <c r="E42" s="161" t="e">
        <f>-1*(E41*B42)</f>
        <v>#VALUE!</v>
      </c>
      <c r="F42" s="161"/>
    </row>
    <row r="43" spans="1:6" x14ac:dyDescent="0.2">
      <c r="A43" s="62" t="s">
        <v>13</v>
      </c>
      <c r="B43" s="62"/>
      <c r="C43" s="62"/>
      <c r="D43" s="57" t="s">
        <v>14</v>
      </c>
      <c r="E43" s="161" t="e">
        <f>E41+E42</f>
        <v>#VALUE!</v>
      </c>
      <c r="F43" s="162"/>
    </row>
    <row r="44" spans="1:6" ht="6.75" customHeight="1" x14ac:dyDescent="0.2">
      <c r="A44" s="62"/>
      <c r="B44" s="62"/>
      <c r="C44" s="62"/>
      <c r="D44" s="62"/>
      <c r="E44" s="62"/>
      <c r="F44" s="62"/>
    </row>
  </sheetData>
  <sheetProtection selectLockedCells="1"/>
  <protectedRanges>
    <protectedRange sqref="F23:F35 E39 E41:E43 F44" name="Dollar Complete"/>
  </protectedRanges>
  <mergeCells count="38">
    <mergeCell ref="B33:C33"/>
    <mergeCell ref="B28:C28"/>
    <mergeCell ref="B29:C29"/>
    <mergeCell ref="B30:C30"/>
    <mergeCell ref="B31:C31"/>
    <mergeCell ref="B32:C32"/>
    <mergeCell ref="A15:F15"/>
    <mergeCell ref="A12:F12"/>
    <mergeCell ref="A13:F13"/>
    <mergeCell ref="E43:F43"/>
    <mergeCell ref="B35:C35"/>
    <mergeCell ref="B37:C37"/>
    <mergeCell ref="E39:F39"/>
    <mergeCell ref="E40:F40"/>
    <mergeCell ref="E41:F41"/>
    <mergeCell ref="E42:F42"/>
    <mergeCell ref="B34:C34"/>
    <mergeCell ref="B23:C23"/>
    <mergeCell ref="B24:C24"/>
    <mergeCell ref="B25:C25"/>
    <mergeCell ref="B26:C26"/>
    <mergeCell ref="B27:C27"/>
    <mergeCell ref="A1:F1"/>
    <mergeCell ref="A2:F2"/>
    <mergeCell ref="A3:C3"/>
    <mergeCell ref="D3:F3"/>
    <mergeCell ref="B20:F20"/>
    <mergeCell ref="A4:C4"/>
    <mergeCell ref="E4:F4"/>
    <mergeCell ref="A5:C5"/>
    <mergeCell ref="E5:F5"/>
    <mergeCell ref="A6:C6"/>
    <mergeCell ref="E6:F6"/>
    <mergeCell ref="A7:F7"/>
    <mergeCell ref="A8:F8"/>
    <mergeCell ref="B18:F18"/>
    <mergeCell ref="B19:F19"/>
    <mergeCell ref="A9:F10"/>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90" workbookViewId="0">
      <selection activeCell="D42" sqref="D42"/>
    </sheetView>
  </sheetViews>
  <sheetFormatPr defaultColWidth="11" defaultRowHeight="15" x14ac:dyDescent="0.2"/>
  <cols>
    <col min="1" max="1" width="21.75" style="56" customWidth="1"/>
    <col min="2" max="2" width="9.375" style="56" customWidth="1"/>
    <col min="3" max="3" width="7.875" style="56" customWidth="1"/>
    <col min="4" max="4" width="14.75" style="56" customWidth="1"/>
    <col min="5" max="5" width="11" style="56" customWidth="1"/>
    <col min="6" max="6" width="15.625" style="56" customWidth="1"/>
    <col min="7" max="8" width="0" style="56" hidden="1" customWidth="1"/>
    <col min="9" max="16384" width="11" style="56"/>
  </cols>
  <sheetData>
    <row r="1" spans="1:8" ht="15.75" x14ac:dyDescent="0.25">
      <c r="A1" s="147" t="s">
        <v>58</v>
      </c>
      <c r="B1" s="147"/>
      <c r="C1" s="147"/>
      <c r="D1" s="147"/>
      <c r="E1" s="147"/>
      <c r="F1" s="147"/>
      <c r="G1" s="55">
        <v>40909</v>
      </c>
      <c r="H1" s="55">
        <v>40939</v>
      </c>
    </row>
    <row r="2" spans="1:8" ht="15.75" customHeight="1" x14ac:dyDescent="0.2">
      <c r="A2" s="148" t="s">
        <v>0</v>
      </c>
      <c r="B2" s="148"/>
      <c r="C2" s="148"/>
      <c r="D2" s="148"/>
      <c r="E2" s="148"/>
      <c r="F2" s="148"/>
      <c r="G2" s="55">
        <v>40940</v>
      </c>
      <c r="H2" s="55">
        <v>40968</v>
      </c>
    </row>
    <row r="3" spans="1:8" ht="15.75" customHeight="1" x14ac:dyDescent="0.2">
      <c r="A3" s="149" t="s">
        <v>19</v>
      </c>
      <c r="B3" s="149"/>
      <c r="C3" s="149"/>
      <c r="D3" s="149" t="s">
        <v>20</v>
      </c>
      <c r="E3" s="149"/>
      <c r="F3" s="149"/>
      <c r="G3" s="55">
        <v>41000</v>
      </c>
      <c r="H3" s="55">
        <v>41029</v>
      </c>
    </row>
    <row r="4" spans="1:8" ht="15.75" customHeight="1" x14ac:dyDescent="0.2">
      <c r="A4" s="151" t="s">
        <v>16</v>
      </c>
      <c r="B4" s="151"/>
      <c r="C4" s="151"/>
      <c r="D4" s="57" t="s">
        <v>35</v>
      </c>
      <c r="E4" s="152"/>
      <c r="F4" s="153"/>
      <c r="G4" s="55">
        <v>41030</v>
      </c>
      <c r="H4" s="55">
        <v>41060</v>
      </c>
    </row>
    <row r="5" spans="1:8" x14ac:dyDescent="0.2">
      <c r="A5" s="151" t="s">
        <v>17</v>
      </c>
      <c r="B5" s="151"/>
      <c r="C5" s="151"/>
      <c r="D5" s="57" t="s">
        <v>34</v>
      </c>
      <c r="E5" s="154"/>
      <c r="F5" s="154"/>
      <c r="G5" s="55">
        <v>41061</v>
      </c>
      <c r="H5" s="55">
        <v>41090</v>
      </c>
    </row>
    <row r="6" spans="1:8" x14ac:dyDescent="0.2">
      <c r="A6" s="151" t="s">
        <v>18</v>
      </c>
      <c r="B6" s="151"/>
      <c r="C6" s="151"/>
      <c r="D6" s="57" t="s">
        <v>21</v>
      </c>
      <c r="E6" s="155"/>
      <c r="F6" s="155"/>
      <c r="G6" s="55">
        <v>41091</v>
      </c>
      <c r="H6" s="55">
        <v>41121</v>
      </c>
    </row>
    <row r="7" spans="1:8" ht="9" customHeight="1" x14ac:dyDescent="0.2">
      <c r="A7" s="69"/>
      <c r="B7" s="69"/>
      <c r="C7" s="69"/>
      <c r="D7" s="57"/>
      <c r="E7" s="70"/>
      <c r="F7" s="70"/>
      <c r="G7" s="55"/>
      <c r="H7" s="55"/>
    </row>
    <row r="8" spans="1:8" s="71" customFormat="1" ht="14.25" customHeight="1" x14ac:dyDescent="0.2">
      <c r="A8" s="157" t="s">
        <v>59</v>
      </c>
      <c r="B8" s="157"/>
      <c r="C8" s="157"/>
      <c r="D8" s="157"/>
      <c r="E8" s="157"/>
      <c r="F8" s="157"/>
    </row>
    <row r="9" spans="1:8" ht="15" customHeight="1" x14ac:dyDescent="0.2">
      <c r="A9" s="159" t="s">
        <v>96</v>
      </c>
      <c r="B9" s="159"/>
      <c r="C9" s="159"/>
      <c r="D9" s="159"/>
      <c r="E9" s="159"/>
      <c r="F9" s="159"/>
      <c r="G9" s="55">
        <v>41183</v>
      </c>
      <c r="H9" s="55">
        <v>41213</v>
      </c>
    </row>
    <row r="10" spans="1:8" ht="15" customHeight="1" x14ac:dyDescent="0.2">
      <c r="A10" s="159"/>
      <c r="B10" s="159"/>
      <c r="C10" s="159"/>
      <c r="D10" s="159"/>
      <c r="E10" s="159"/>
      <c r="F10" s="159"/>
      <c r="G10" s="55"/>
      <c r="H10" s="55"/>
    </row>
    <row r="11" spans="1:8" ht="6" customHeight="1" x14ac:dyDescent="0.2">
      <c r="A11" s="58"/>
      <c r="B11" s="58"/>
      <c r="C11" s="58"/>
      <c r="D11" s="58"/>
      <c r="E11" s="58"/>
      <c r="F11" s="58"/>
      <c r="G11" s="55"/>
      <c r="H11" s="55"/>
    </row>
    <row r="12" spans="1:8" ht="15" customHeight="1" x14ac:dyDescent="0.2">
      <c r="A12" s="159" t="s">
        <v>95</v>
      </c>
      <c r="B12" s="159"/>
      <c r="C12" s="159"/>
      <c r="D12" s="159"/>
      <c r="E12" s="159"/>
      <c r="F12" s="159"/>
      <c r="G12" s="55">
        <v>41214</v>
      </c>
      <c r="H12" s="55">
        <v>41243</v>
      </c>
    </row>
    <row r="13" spans="1:8" ht="15" customHeight="1" x14ac:dyDescent="0.2">
      <c r="A13" s="160" t="s">
        <v>94</v>
      </c>
      <c r="B13" s="160"/>
      <c r="C13" s="160"/>
      <c r="D13" s="160"/>
      <c r="E13" s="160"/>
      <c r="F13" s="160"/>
      <c r="G13" s="55">
        <v>41244</v>
      </c>
      <c r="H13" s="55">
        <v>41274</v>
      </c>
    </row>
    <row r="14" spans="1:8" ht="15" customHeight="1" x14ac:dyDescent="0.2">
      <c r="A14" s="159"/>
      <c r="B14" s="159"/>
      <c r="C14" s="159"/>
      <c r="D14" s="159"/>
      <c r="E14" s="159"/>
      <c r="F14" s="159"/>
      <c r="G14" s="55"/>
    </row>
    <row r="15" spans="1:8" s="72" customFormat="1" ht="28.5" customHeight="1" x14ac:dyDescent="0.25">
      <c r="A15" s="159" t="s">
        <v>29</v>
      </c>
      <c r="B15" s="159"/>
      <c r="C15" s="159"/>
      <c r="D15" s="159"/>
      <c r="E15" s="159"/>
      <c r="F15" s="159"/>
    </row>
    <row r="16" spans="1:8" s="72" customFormat="1" ht="28.5" customHeight="1" x14ac:dyDescent="0.25">
      <c r="A16" s="60"/>
      <c r="B16" s="60"/>
      <c r="C16" s="60"/>
      <c r="D16" s="60"/>
      <c r="E16" s="60"/>
      <c r="F16" s="60"/>
    </row>
    <row r="17" spans="1:6" ht="20.25" customHeight="1" x14ac:dyDescent="0.2">
      <c r="A17" s="73" t="s">
        <v>23</v>
      </c>
      <c r="B17" s="61"/>
      <c r="C17" s="62"/>
      <c r="D17" s="62"/>
      <c r="E17" s="62"/>
      <c r="F17" s="62"/>
    </row>
    <row r="18" spans="1:6" x14ac:dyDescent="0.2">
      <c r="A18" s="57" t="s">
        <v>1</v>
      </c>
      <c r="B18" s="150"/>
      <c r="C18" s="150"/>
      <c r="D18" s="150"/>
      <c r="E18" s="150"/>
      <c r="F18" s="150"/>
    </row>
    <row r="19" spans="1:6" x14ac:dyDescent="0.2">
      <c r="A19" s="57" t="s">
        <v>2</v>
      </c>
      <c r="B19" s="158"/>
      <c r="C19" s="158"/>
      <c r="D19" s="158"/>
      <c r="E19" s="158"/>
      <c r="F19" s="158"/>
    </row>
    <row r="20" spans="1:6" x14ac:dyDescent="0.2">
      <c r="A20" s="57" t="s">
        <v>22</v>
      </c>
      <c r="B20" s="150"/>
      <c r="C20" s="150"/>
      <c r="D20" s="150"/>
      <c r="E20" s="150"/>
      <c r="F20" s="150"/>
    </row>
    <row r="21" spans="1:6" ht="6" customHeight="1" thickBot="1" x14ac:dyDescent="0.25">
      <c r="A21" s="62"/>
      <c r="B21" s="74"/>
      <c r="C21" s="74"/>
      <c r="D21" s="74"/>
      <c r="E21" s="74"/>
      <c r="F21" s="74"/>
    </row>
    <row r="22" spans="1:6" x14ac:dyDescent="0.2">
      <c r="A22" s="73" t="s">
        <v>24</v>
      </c>
      <c r="B22" s="74"/>
      <c r="C22" s="75"/>
      <c r="D22" s="76" t="s">
        <v>4</v>
      </c>
      <c r="E22" s="77" t="s">
        <v>25</v>
      </c>
      <c r="F22" s="78" t="s">
        <v>56</v>
      </c>
    </row>
    <row r="23" spans="1:6" ht="15.75" customHeight="1" x14ac:dyDescent="0.2">
      <c r="A23" s="57" t="s">
        <v>3</v>
      </c>
      <c r="B23" s="163"/>
      <c r="C23" s="164"/>
      <c r="D23" s="83"/>
      <c r="E23" s="81">
        <f>IF(ISERROR(F23/D23),0,F23/D23)</f>
        <v>0</v>
      </c>
      <c r="F23" s="88"/>
    </row>
    <row r="24" spans="1:6" x14ac:dyDescent="0.2">
      <c r="A24" s="57" t="s">
        <v>139</v>
      </c>
      <c r="B24" s="163"/>
      <c r="C24" s="164"/>
      <c r="D24" s="85"/>
      <c r="E24" s="81">
        <f>IF(ISERROR(F24/D24),0,F24/D24)</f>
        <v>0</v>
      </c>
      <c r="F24" s="88"/>
    </row>
    <row r="25" spans="1:6" x14ac:dyDescent="0.2">
      <c r="A25" s="57" t="s">
        <v>139</v>
      </c>
      <c r="B25" s="163"/>
      <c r="C25" s="164"/>
      <c r="D25" s="85"/>
      <c r="E25" s="81">
        <f>IF(ISERROR(F25/D25),0,F25/D25)</f>
        <v>0</v>
      </c>
      <c r="F25" s="88"/>
    </row>
    <row r="26" spans="1:6" x14ac:dyDescent="0.2">
      <c r="A26" s="57" t="s">
        <v>139</v>
      </c>
      <c r="B26" s="163"/>
      <c r="C26" s="164"/>
      <c r="D26" s="85"/>
      <c r="E26" s="81">
        <f>IF(ISERROR(F26/D26),0,F26/D26)</f>
        <v>0</v>
      </c>
      <c r="F26" s="88"/>
    </row>
    <row r="27" spans="1:6" x14ac:dyDescent="0.2">
      <c r="A27" s="57" t="s">
        <v>139</v>
      </c>
      <c r="B27" s="163"/>
      <c r="C27" s="164"/>
      <c r="D27" s="85"/>
      <c r="E27" s="81">
        <f>IF(ISERROR(F27/D27),0,F27/D27)</f>
        <v>0</v>
      </c>
      <c r="F27" s="88"/>
    </row>
    <row r="28" spans="1:6" x14ac:dyDescent="0.2">
      <c r="A28" s="57" t="s">
        <v>139</v>
      </c>
      <c r="B28" s="163"/>
      <c r="C28" s="164"/>
      <c r="D28" s="85"/>
      <c r="E28" s="81">
        <f t="shared" ref="E28:E35" si="0">IF(ISERROR(F28/D28),0,F28/D28)</f>
        <v>0</v>
      </c>
      <c r="F28" s="88"/>
    </row>
    <row r="29" spans="1:6" x14ac:dyDescent="0.2">
      <c r="A29" s="57" t="s">
        <v>139</v>
      </c>
      <c r="B29" s="163"/>
      <c r="C29" s="164"/>
      <c r="D29" s="85"/>
      <c r="E29" s="81">
        <f t="shared" si="0"/>
        <v>0</v>
      </c>
      <c r="F29" s="88"/>
    </row>
    <row r="30" spans="1:6" x14ac:dyDescent="0.2">
      <c r="A30" s="57" t="s">
        <v>139</v>
      </c>
      <c r="B30" s="163"/>
      <c r="C30" s="164"/>
      <c r="D30" s="85"/>
      <c r="E30" s="81">
        <f t="shared" si="0"/>
        <v>0</v>
      </c>
      <c r="F30" s="88"/>
    </row>
    <row r="31" spans="1:6" x14ac:dyDescent="0.2">
      <c r="A31" s="57" t="s">
        <v>139</v>
      </c>
      <c r="B31" s="163"/>
      <c r="C31" s="164"/>
      <c r="D31" s="85"/>
      <c r="E31" s="81">
        <f t="shared" si="0"/>
        <v>0</v>
      </c>
      <c r="F31" s="88"/>
    </row>
    <row r="32" spans="1:6" x14ac:dyDescent="0.2">
      <c r="A32" s="57" t="s">
        <v>139</v>
      </c>
      <c r="B32" s="163"/>
      <c r="C32" s="164"/>
      <c r="D32" s="85"/>
      <c r="E32" s="81">
        <f t="shared" si="0"/>
        <v>0</v>
      </c>
      <c r="F32" s="88"/>
    </row>
    <row r="33" spans="1:6" x14ac:dyDescent="0.2">
      <c r="A33" s="57" t="s">
        <v>139</v>
      </c>
      <c r="B33" s="163"/>
      <c r="C33" s="164"/>
      <c r="D33" s="85"/>
      <c r="E33" s="81">
        <f t="shared" si="0"/>
        <v>0</v>
      </c>
      <c r="F33" s="88"/>
    </row>
    <row r="34" spans="1:6" x14ac:dyDescent="0.2">
      <c r="A34" s="57" t="s">
        <v>139</v>
      </c>
      <c r="B34" s="163"/>
      <c r="C34" s="164"/>
      <c r="D34" s="85"/>
      <c r="E34" s="81">
        <f t="shared" si="0"/>
        <v>0</v>
      </c>
      <c r="F34" s="88"/>
    </row>
    <row r="35" spans="1:6" ht="15.75" thickBot="1" x14ac:dyDescent="0.25">
      <c r="A35" s="57" t="s">
        <v>139</v>
      </c>
      <c r="B35" s="163"/>
      <c r="C35" s="164"/>
      <c r="D35" s="86"/>
      <c r="E35" s="82">
        <f t="shared" si="0"/>
        <v>0</v>
      </c>
      <c r="F35" s="89"/>
    </row>
    <row r="36" spans="1:6" ht="6" customHeight="1" x14ac:dyDescent="0.2">
      <c r="A36" s="62"/>
      <c r="B36" s="74"/>
      <c r="C36" s="74"/>
      <c r="D36" s="74"/>
      <c r="E36" s="74"/>
      <c r="F36" s="74"/>
    </row>
    <row r="37" spans="1:6" x14ac:dyDescent="0.2">
      <c r="A37" s="62" t="s">
        <v>26</v>
      </c>
      <c r="B37" s="165">
        <f>SUM(D23:D35)</f>
        <v>0</v>
      </c>
      <c r="C37" s="165"/>
      <c r="D37" s="74"/>
      <c r="E37" s="79" t="s">
        <v>27</v>
      </c>
      <c r="F37" s="67">
        <f>IF(ISERROR(E39/B37),0,E39/B37)</f>
        <v>0</v>
      </c>
    </row>
    <row r="38" spans="1:6" ht="6" customHeight="1" x14ac:dyDescent="0.2">
      <c r="A38" s="62"/>
      <c r="B38" s="74"/>
      <c r="C38" s="74"/>
      <c r="D38" s="74"/>
      <c r="E38" s="74"/>
      <c r="F38" s="74"/>
    </row>
    <row r="39" spans="1:6" x14ac:dyDescent="0.2">
      <c r="A39" s="62" t="s">
        <v>28</v>
      </c>
      <c r="B39" s="80"/>
      <c r="C39" s="74"/>
      <c r="D39" s="75" t="s">
        <v>6</v>
      </c>
      <c r="E39" s="166">
        <f>SUM(F23:F35)</f>
        <v>0</v>
      </c>
      <c r="F39" s="167"/>
    </row>
    <row r="40" spans="1:6" x14ac:dyDescent="0.2">
      <c r="A40" s="62" t="s">
        <v>7</v>
      </c>
      <c r="B40" s="74"/>
      <c r="C40" s="74"/>
      <c r="D40" s="75" t="s">
        <v>8</v>
      </c>
      <c r="E40" s="168">
        <v>0</v>
      </c>
      <c r="F40" s="168"/>
    </row>
    <row r="41" spans="1:6" x14ac:dyDescent="0.2">
      <c r="A41" s="62" t="s">
        <v>9</v>
      </c>
      <c r="B41" s="74"/>
      <c r="C41" s="74"/>
      <c r="D41" s="75" t="s">
        <v>10</v>
      </c>
      <c r="E41" s="161">
        <f>E39-E40</f>
        <v>0</v>
      </c>
      <c r="F41" s="162"/>
    </row>
    <row r="42" spans="1:6" x14ac:dyDescent="0.2">
      <c r="A42" s="62" t="s">
        <v>140</v>
      </c>
      <c r="B42" s="90" t="s">
        <v>142</v>
      </c>
      <c r="C42" s="62" t="s">
        <v>141</v>
      </c>
      <c r="D42" s="75" t="s">
        <v>12</v>
      </c>
      <c r="E42" s="161" t="e">
        <f>-1*(E41*B42)</f>
        <v>#VALUE!</v>
      </c>
      <c r="F42" s="162"/>
    </row>
    <row r="43" spans="1:6" x14ac:dyDescent="0.2">
      <c r="A43" s="62" t="s">
        <v>13</v>
      </c>
      <c r="B43" s="74"/>
      <c r="C43" s="74"/>
      <c r="D43" s="75" t="s">
        <v>14</v>
      </c>
      <c r="E43" s="161" t="e">
        <f>E41+E42</f>
        <v>#VALUE!</v>
      </c>
      <c r="F43" s="162"/>
    </row>
    <row r="44" spans="1:6" ht="6" customHeight="1" x14ac:dyDescent="0.2">
      <c r="A44" s="62"/>
      <c r="B44" s="62"/>
      <c r="C44" s="62"/>
      <c r="D44" s="62"/>
      <c r="E44" s="62"/>
      <c r="F44" s="62"/>
    </row>
  </sheetData>
  <sheetProtection selectLockedCells="1"/>
  <mergeCells count="38">
    <mergeCell ref="B33:C33"/>
    <mergeCell ref="B27:C27"/>
    <mergeCell ref="B28:C28"/>
    <mergeCell ref="B29:C29"/>
    <mergeCell ref="B30:C30"/>
    <mergeCell ref="B31:C31"/>
    <mergeCell ref="A13:F13"/>
    <mergeCell ref="A14:F14"/>
    <mergeCell ref="A15:F15"/>
    <mergeCell ref="E43:F43"/>
    <mergeCell ref="B35:C35"/>
    <mergeCell ref="B37:C37"/>
    <mergeCell ref="E39:F39"/>
    <mergeCell ref="E40:F40"/>
    <mergeCell ref="E41:F41"/>
    <mergeCell ref="E42:F42"/>
    <mergeCell ref="B34:C34"/>
    <mergeCell ref="B23:C23"/>
    <mergeCell ref="B24:C24"/>
    <mergeCell ref="B25:C25"/>
    <mergeCell ref="B26:C26"/>
    <mergeCell ref="B32:C32"/>
    <mergeCell ref="A1:F1"/>
    <mergeCell ref="A2:F2"/>
    <mergeCell ref="A3:C3"/>
    <mergeCell ref="D3:F3"/>
    <mergeCell ref="B20:F20"/>
    <mergeCell ref="A4:C4"/>
    <mergeCell ref="E4:F4"/>
    <mergeCell ref="A5:C5"/>
    <mergeCell ref="E5:F5"/>
    <mergeCell ref="A6:C6"/>
    <mergeCell ref="E6:F6"/>
    <mergeCell ref="A8:F8"/>
    <mergeCell ref="B18:F18"/>
    <mergeCell ref="B19:F19"/>
    <mergeCell ref="A9:F10"/>
    <mergeCell ref="A12:F12"/>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workbookViewId="0">
      <selection activeCell="H23" sqref="H23"/>
    </sheetView>
  </sheetViews>
  <sheetFormatPr defaultColWidth="9" defaultRowHeight="15" x14ac:dyDescent="0.25"/>
  <cols>
    <col min="1" max="1" width="5.75" style="26" customWidth="1"/>
    <col min="2" max="2" width="26.75" style="26" customWidth="1"/>
    <col min="3" max="3" width="8.5" style="26" customWidth="1"/>
    <col min="4" max="4" width="9" style="26"/>
    <col min="5" max="6" width="9" style="26" customWidth="1"/>
    <col min="7" max="7" width="9" style="26"/>
    <col min="8" max="8" width="10.375" style="26" customWidth="1"/>
    <col min="9" max="9" width="8.375" style="26" customWidth="1"/>
    <col min="10" max="10" width="9.5" style="26" customWidth="1"/>
    <col min="11" max="11" width="9" style="26" customWidth="1"/>
    <col min="12" max="16384" width="9" style="28"/>
  </cols>
  <sheetData>
    <row r="1" spans="1:11" x14ac:dyDescent="0.25">
      <c r="A1" s="96" t="s">
        <v>97</v>
      </c>
      <c r="B1" s="96"/>
      <c r="C1" s="96"/>
      <c r="D1" s="96"/>
      <c r="E1" s="96" t="s">
        <v>98</v>
      </c>
      <c r="F1" s="97"/>
      <c r="G1" s="96"/>
      <c r="H1" s="96"/>
      <c r="I1" s="97" t="s">
        <v>99</v>
      </c>
      <c r="J1" s="169"/>
      <c r="K1" s="169"/>
    </row>
    <row r="2" spans="1:11" x14ac:dyDescent="0.25">
      <c r="A2" s="96" t="s">
        <v>100</v>
      </c>
      <c r="B2" s="96"/>
      <c r="C2" s="96"/>
      <c r="D2" s="96"/>
      <c r="E2" s="96" t="s">
        <v>101</v>
      </c>
      <c r="F2" s="97"/>
      <c r="G2" s="96"/>
      <c r="H2" s="96"/>
      <c r="I2" s="97" t="s">
        <v>102</v>
      </c>
      <c r="J2" s="170"/>
      <c r="K2" s="170"/>
    </row>
    <row r="3" spans="1:11" x14ac:dyDescent="0.25">
      <c r="A3" s="96" t="s">
        <v>103</v>
      </c>
      <c r="B3" s="96"/>
      <c r="C3" s="96"/>
      <c r="D3" s="96"/>
      <c r="E3" s="96" t="s">
        <v>104</v>
      </c>
      <c r="F3" s="96"/>
      <c r="G3" s="96"/>
      <c r="H3" s="96"/>
      <c r="I3" s="97" t="s">
        <v>105</v>
      </c>
      <c r="J3" s="171"/>
      <c r="K3" s="171"/>
    </row>
    <row r="4" spans="1:11" x14ac:dyDescent="0.25">
      <c r="A4" s="96"/>
      <c r="B4" s="96"/>
      <c r="C4" s="96"/>
      <c r="D4" s="96"/>
      <c r="E4" s="96"/>
      <c r="F4" s="96"/>
      <c r="G4" s="96"/>
      <c r="H4" s="96"/>
      <c r="I4" s="96"/>
      <c r="J4" s="96"/>
      <c r="K4" s="96"/>
    </row>
    <row r="5" spans="1:11" ht="15.75" thickBot="1" x14ac:dyDescent="0.3">
      <c r="A5" s="96"/>
      <c r="B5" s="96"/>
      <c r="C5" s="96"/>
      <c r="D5" s="96"/>
      <c r="E5" s="96"/>
      <c r="F5" s="96"/>
      <c r="G5" s="96"/>
      <c r="H5" s="96"/>
      <c r="I5" s="96"/>
      <c r="J5" s="96"/>
      <c r="K5" s="96"/>
    </row>
    <row r="6" spans="1:11" s="32" customFormat="1" x14ac:dyDescent="0.25">
      <c r="A6" s="98" t="s">
        <v>6</v>
      </c>
      <c r="B6" s="99" t="s">
        <v>8</v>
      </c>
      <c r="C6" s="99" t="s">
        <v>10</v>
      </c>
      <c r="D6" s="99" t="s">
        <v>12</v>
      </c>
      <c r="E6" s="99" t="s">
        <v>14</v>
      </c>
      <c r="F6" s="99" t="s">
        <v>106</v>
      </c>
      <c r="G6" s="99" t="s">
        <v>107</v>
      </c>
      <c r="H6" s="99" t="s">
        <v>108</v>
      </c>
      <c r="I6" s="99" t="s">
        <v>109</v>
      </c>
      <c r="J6" s="99" t="s">
        <v>110</v>
      </c>
      <c r="K6" s="100" t="s">
        <v>149</v>
      </c>
    </row>
    <row r="7" spans="1:11" s="36" customFormat="1" ht="48" x14ac:dyDescent="0.25">
      <c r="A7" s="101" t="s">
        <v>111</v>
      </c>
      <c r="B7" s="102" t="s">
        <v>112</v>
      </c>
      <c r="C7" s="102" t="s">
        <v>113</v>
      </c>
      <c r="D7" s="102" t="s">
        <v>114</v>
      </c>
      <c r="E7" s="102" t="s">
        <v>115</v>
      </c>
      <c r="F7" s="102" t="s">
        <v>116</v>
      </c>
      <c r="G7" s="102" t="s">
        <v>117</v>
      </c>
      <c r="H7" s="102" t="s">
        <v>118</v>
      </c>
      <c r="I7" s="102" t="s">
        <v>119</v>
      </c>
      <c r="J7" s="102" t="s">
        <v>120</v>
      </c>
      <c r="K7" s="103" t="s">
        <v>121</v>
      </c>
    </row>
    <row r="8" spans="1:11" x14ac:dyDescent="0.25">
      <c r="A8" s="104">
        <v>1</v>
      </c>
      <c r="B8" s="105" t="s">
        <v>122</v>
      </c>
      <c r="C8" s="105"/>
      <c r="D8" s="106"/>
      <c r="E8" s="106">
        <v>0</v>
      </c>
      <c r="F8" s="106">
        <v>0</v>
      </c>
      <c r="G8" s="106">
        <v>0</v>
      </c>
      <c r="H8" s="106">
        <f>SUM(E8:G8)</f>
        <v>0</v>
      </c>
      <c r="I8" s="107" t="e">
        <f>(H8/D8)</f>
        <v>#DIV/0!</v>
      </c>
      <c r="J8" s="106">
        <f>(D8-H8)</f>
        <v>0</v>
      </c>
      <c r="K8" s="108">
        <f>(H8*0.1)</f>
        <v>0</v>
      </c>
    </row>
    <row r="9" spans="1:11" x14ac:dyDescent="0.25">
      <c r="A9" s="104">
        <v>2</v>
      </c>
      <c r="B9" s="105" t="s">
        <v>123</v>
      </c>
      <c r="C9" s="105"/>
      <c r="D9" s="106"/>
      <c r="E9" s="106">
        <v>0</v>
      </c>
      <c r="F9" s="106">
        <v>0</v>
      </c>
      <c r="G9" s="106">
        <v>0</v>
      </c>
      <c r="H9" s="106">
        <f t="shared" ref="H9:H22" si="0">SUM(E9:G9)</f>
        <v>0</v>
      </c>
      <c r="I9" s="107" t="e">
        <f t="shared" ref="I9:I22" si="1">(H9/D9)</f>
        <v>#DIV/0!</v>
      </c>
      <c r="J9" s="106">
        <f t="shared" ref="J9:J23" si="2">(D9-H9)</f>
        <v>0</v>
      </c>
      <c r="K9" s="108">
        <f t="shared" ref="K9:K23" si="3">(H9*0.1)</f>
        <v>0</v>
      </c>
    </row>
    <row r="10" spans="1:11" x14ac:dyDescent="0.25">
      <c r="A10" s="104">
        <v>3</v>
      </c>
      <c r="B10" s="105" t="s">
        <v>124</v>
      </c>
      <c r="C10" s="105"/>
      <c r="D10" s="106"/>
      <c r="E10" s="106">
        <v>0</v>
      </c>
      <c r="F10" s="106">
        <v>0</v>
      </c>
      <c r="G10" s="106">
        <v>0</v>
      </c>
      <c r="H10" s="106">
        <f t="shared" si="0"/>
        <v>0</v>
      </c>
      <c r="I10" s="107" t="e">
        <f t="shared" si="1"/>
        <v>#DIV/0!</v>
      </c>
      <c r="J10" s="106">
        <f t="shared" si="2"/>
        <v>0</v>
      </c>
      <c r="K10" s="108">
        <f t="shared" si="3"/>
        <v>0</v>
      </c>
    </row>
    <row r="11" spans="1:11" x14ac:dyDescent="0.25">
      <c r="A11" s="104">
        <v>4</v>
      </c>
      <c r="B11" s="105" t="s">
        <v>125</v>
      </c>
      <c r="C11" s="105"/>
      <c r="D11" s="106"/>
      <c r="E11" s="106">
        <v>0</v>
      </c>
      <c r="F11" s="106">
        <v>0</v>
      </c>
      <c r="G11" s="106">
        <v>0</v>
      </c>
      <c r="H11" s="106">
        <f t="shared" si="0"/>
        <v>0</v>
      </c>
      <c r="I11" s="107" t="e">
        <f t="shared" si="1"/>
        <v>#DIV/0!</v>
      </c>
      <c r="J11" s="106">
        <f t="shared" si="2"/>
        <v>0</v>
      </c>
      <c r="K11" s="108">
        <f t="shared" si="3"/>
        <v>0</v>
      </c>
    </row>
    <row r="12" spans="1:11" x14ac:dyDescent="0.25">
      <c r="A12" s="104">
        <v>5</v>
      </c>
      <c r="B12" s="105" t="s">
        <v>126</v>
      </c>
      <c r="C12" s="105"/>
      <c r="D12" s="106"/>
      <c r="E12" s="106">
        <v>0</v>
      </c>
      <c r="F12" s="106">
        <v>0</v>
      </c>
      <c r="G12" s="106">
        <v>0</v>
      </c>
      <c r="H12" s="106">
        <f t="shared" si="0"/>
        <v>0</v>
      </c>
      <c r="I12" s="107" t="e">
        <f t="shared" si="1"/>
        <v>#DIV/0!</v>
      </c>
      <c r="J12" s="106">
        <f t="shared" si="2"/>
        <v>0</v>
      </c>
      <c r="K12" s="108">
        <f t="shared" si="3"/>
        <v>0</v>
      </c>
    </row>
    <row r="13" spans="1:11" x14ac:dyDescent="0.25">
      <c r="A13" s="104">
        <v>6</v>
      </c>
      <c r="B13" s="105"/>
      <c r="C13" s="105"/>
      <c r="D13" s="106"/>
      <c r="E13" s="106"/>
      <c r="F13" s="106"/>
      <c r="G13" s="106"/>
      <c r="H13" s="106">
        <f t="shared" si="0"/>
        <v>0</v>
      </c>
      <c r="I13" s="107" t="e">
        <f t="shared" si="1"/>
        <v>#DIV/0!</v>
      </c>
      <c r="J13" s="106">
        <f t="shared" si="2"/>
        <v>0</v>
      </c>
      <c r="K13" s="108">
        <f t="shared" si="3"/>
        <v>0</v>
      </c>
    </row>
    <row r="14" spans="1:11" x14ac:dyDescent="0.25">
      <c r="A14" s="104">
        <v>7</v>
      </c>
      <c r="B14" s="105"/>
      <c r="C14" s="105"/>
      <c r="D14" s="106"/>
      <c r="E14" s="106"/>
      <c r="F14" s="106"/>
      <c r="G14" s="106"/>
      <c r="H14" s="106">
        <f t="shared" si="0"/>
        <v>0</v>
      </c>
      <c r="I14" s="107" t="e">
        <f t="shared" si="1"/>
        <v>#DIV/0!</v>
      </c>
      <c r="J14" s="106">
        <f t="shared" si="2"/>
        <v>0</v>
      </c>
      <c r="K14" s="108">
        <f t="shared" si="3"/>
        <v>0</v>
      </c>
    </row>
    <row r="15" spans="1:11" x14ac:dyDescent="0.25">
      <c r="A15" s="104">
        <v>8</v>
      </c>
      <c r="B15" s="105"/>
      <c r="C15" s="105"/>
      <c r="D15" s="106"/>
      <c r="E15" s="106"/>
      <c r="F15" s="106"/>
      <c r="G15" s="106"/>
      <c r="H15" s="106">
        <f t="shared" si="0"/>
        <v>0</v>
      </c>
      <c r="I15" s="107" t="e">
        <f t="shared" si="1"/>
        <v>#DIV/0!</v>
      </c>
      <c r="J15" s="106">
        <f t="shared" si="2"/>
        <v>0</v>
      </c>
      <c r="K15" s="108">
        <f t="shared" si="3"/>
        <v>0</v>
      </c>
    </row>
    <row r="16" spans="1:11" x14ac:dyDescent="0.25">
      <c r="A16" s="104">
        <v>9</v>
      </c>
      <c r="B16" s="105"/>
      <c r="C16" s="105"/>
      <c r="D16" s="106"/>
      <c r="E16" s="106"/>
      <c r="F16" s="106"/>
      <c r="G16" s="106"/>
      <c r="H16" s="106">
        <f t="shared" si="0"/>
        <v>0</v>
      </c>
      <c r="I16" s="107" t="e">
        <f t="shared" si="1"/>
        <v>#DIV/0!</v>
      </c>
      <c r="J16" s="106">
        <f t="shared" si="2"/>
        <v>0</v>
      </c>
      <c r="K16" s="108">
        <f t="shared" si="3"/>
        <v>0</v>
      </c>
    </row>
    <row r="17" spans="1:11" x14ac:dyDescent="0.25">
      <c r="A17" s="104">
        <v>10</v>
      </c>
      <c r="B17" s="105"/>
      <c r="C17" s="105"/>
      <c r="D17" s="106"/>
      <c r="E17" s="106"/>
      <c r="F17" s="106"/>
      <c r="G17" s="106"/>
      <c r="H17" s="106">
        <f t="shared" si="0"/>
        <v>0</v>
      </c>
      <c r="I17" s="107" t="e">
        <f t="shared" si="1"/>
        <v>#DIV/0!</v>
      </c>
      <c r="J17" s="106">
        <f t="shared" si="2"/>
        <v>0</v>
      </c>
      <c r="K17" s="108">
        <f t="shared" si="3"/>
        <v>0</v>
      </c>
    </row>
    <row r="18" spans="1:11" x14ac:dyDescent="0.25">
      <c r="A18" s="104">
        <v>11</v>
      </c>
      <c r="B18" s="105"/>
      <c r="C18" s="105"/>
      <c r="D18" s="106"/>
      <c r="E18" s="106"/>
      <c r="F18" s="106"/>
      <c r="G18" s="106"/>
      <c r="H18" s="106">
        <f t="shared" si="0"/>
        <v>0</v>
      </c>
      <c r="I18" s="107" t="e">
        <f t="shared" si="1"/>
        <v>#DIV/0!</v>
      </c>
      <c r="J18" s="106">
        <f t="shared" si="2"/>
        <v>0</v>
      </c>
      <c r="K18" s="108">
        <f t="shared" si="3"/>
        <v>0</v>
      </c>
    </row>
    <row r="19" spans="1:11" x14ac:dyDescent="0.25">
      <c r="A19" s="104">
        <v>12</v>
      </c>
      <c r="B19" s="105"/>
      <c r="C19" s="105"/>
      <c r="D19" s="106"/>
      <c r="E19" s="106"/>
      <c r="F19" s="106"/>
      <c r="G19" s="106"/>
      <c r="H19" s="106">
        <f t="shared" si="0"/>
        <v>0</v>
      </c>
      <c r="I19" s="107" t="e">
        <f t="shared" si="1"/>
        <v>#DIV/0!</v>
      </c>
      <c r="J19" s="106">
        <f t="shared" si="2"/>
        <v>0</v>
      </c>
      <c r="K19" s="108">
        <f t="shared" si="3"/>
        <v>0</v>
      </c>
    </row>
    <row r="20" spans="1:11" x14ac:dyDescent="0.25">
      <c r="A20" s="104">
        <v>13</v>
      </c>
      <c r="B20" s="105"/>
      <c r="C20" s="105"/>
      <c r="D20" s="106"/>
      <c r="E20" s="106"/>
      <c r="F20" s="106"/>
      <c r="G20" s="106"/>
      <c r="H20" s="106">
        <f t="shared" si="0"/>
        <v>0</v>
      </c>
      <c r="I20" s="107" t="e">
        <f t="shared" si="1"/>
        <v>#DIV/0!</v>
      </c>
      <c r="J20" s="106">
        <f t="shared" si="2"/>
        <v>0</v>
      </c>
      <c r="K20" s="108">
        <f t="shared" si="3"/>
        <v>0</v>
      </c>
    </row>
    <row r="21" spans="1:11" x14ac:dyDescent="0.25">
      <c r="A21" s="104">
        <v>14</v>
      </c>
      <c r="B21" s="105"/>
      <c r="C21" s="105"/>
      <c r="D21" s="106"/>
      <c r="E21" s="106"/>
      <c r="F21" s="106"/>
      <c r="G21" s="106"/>
      <c r="H21" s="106">
        <f t="shared" si="0"/>
        <v>0</v>
      </c>
      <c r="I21" s="107" t="e">
        <f t="shared" si="1"/>
        <v>#DIV/0!</v>
      </c>
      <c r="J21" s="106">
        <f t="shared" si="2"/>
        <v>0</v>
      </c>
      <c r="K21" s="108">
        <f t="shared" si="3"/>
        <v>0</v>
      </c>
    </row>
    <row r="22" spans="1:11" ht="15.75" thickBot="1" x14ac:dyDescent="0.3">
      <c r="A22" s="104">
        <v>15</v>
      </c>
      <c r="B22" s="105"/>
      <c r="C22" s="109"/>
      <c r="D22" s="110"/>
      <c r="E22" s="110"/>
      <c r="F22" s="110"/>
      <c r="G22" s="110"/>
      <c r="H22" s="110">
        <f t="shared" si="0"/>
        <v>0</v>
      </c>
      <c r="I22" s="111" t="e">
        <f t="shared" si="1"/>
        <v>#DIV/0!</v>
      </c>
      <c r="J22" s="110">
        <f t="shared" si="2"/>
        <v>0</v>
      </c>
      <c r="K22" s="112">
        <f t="shared" si="3"/>
        <v>0</v>
      </c>
    </row>
    <row r="23" spans="1:11" ht="16.5" thickTop="1" thickBot="1" x14ac:dyDescent="0.3">
      <c r="A23" s="113"/>
      <c r="B23" s="114"/>
      <c r="C23" s="114" t="s">
        <v>127</v>
      </c>
      <c r="D23" s="115">
        <f>SUM(D8:D22)</f>
        <v>0</v>
      </c>
      <c r="E23" s="115">
        <f>SUM(E8:E22)</f>
        <v>0</v>
      </c>
      <c r="F23" s="115">
        <f>SUM(F8:F22)</f>
        <v>0</v>
      </c>
      <c r="G23" s="115">
        <f>SUM(G8:G22)</f>
        <v>0</v>
      </c>
      <c r="H23" s="115">
        <f>SUM(H8:H22)</f>
        <v>0</v>
      </c>
      <c r="I23" s="116" t="e">
        <f>((I8:I22)/5)</f>
        <v>#VALUE!</v>
      </c>
      <c r="J23" s="115">
        <f t="shared" si="2"/>
        <v>0</v>
      </c>
      <c r="K23" s="117">
        <f t="shared" si="3"/>
        <v>0</v>
      </c>
    </row>
    <row r="24" spans="1:11" x14ac:dyDescent="0.25">
      <c r="A24" s="118"/>
      <c r="B24" s="118" t="s">
        <v>161</v>
      </c>
      <c r="C24" s="118"/>
      <c r="D24" s="119"/>
      <c r="E24" s="119"/>
      <c r="F24" s="119"/>
      <c r="G24" s="119"/>
      <c r="H24" s="119"/>
      <c r="I24" s="120"/>
      <c r="J24" s="119"/>
      <c r="K24" s="119"/>
    </row>
    <row r="25" spans="1:11" x14ac:dyDescent="0.25">
      <c r="D25" s="51"/>
      <c r="E25" s="51"/>
      <c r="F25" s="51"/>
      <c r="G25" s="51"/>
      <c r="H25" s="51"/>
      <c r="I25" s="52"/>
      <c r="J25" s="51"/>
      <c r="K25" s="51"/>
    </row>
  </sheetData>
  <sheetProtection selectLockedCells="1"/>
  <mergeCells count="3">
    <mergeCell ref="J1:K1"/>
    <mergeCell ref="J2:K2"/>
    <mergeCell ref="J3:K3"/>
  </mergeCells>
  <printOptions horizontalCentered="1"/>
  <pageMargins left="0.5" right="0.5" top="0.75" bottom="0.75" header="0.3" footer="0.3"/>
  <pageSetup scale="99" orientation="landscape" verticalDpi="1200" r:id="rId1"/>
  <headerFooter>
    <oddHeader>&amp;C&amp;"-,Bold"&amp;20Schedule Of Values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view="pageBreakPreview" zoomScaleNormal="100" zoomScaleSheetLayoutView="100" workbookViewId="0">
      <selection activeCell="L4" sqref="L4"/>
    </sheetView>
  </sheetViews>
  <sheetFormatPr defaultColWidth="9" defaultRowHeight="15" x14ac:dyDescent="0.25"/>
  <cols>
    <col min="1" max="1" width="5.75" style="26" customWidth="1"/>
    <col min="2" max="2" width="27.875" style="26" bestFit="1" customWidth="1"/>
    <col min="3" max="3" width="8.5" style="26" customWidth="1"/>
    <col min="4" max="4" width="9.5" style="26" bestFit="1" customWidth="1"/>
    <col min="5" max="6" width="9" style="26" customWidth="1"/>
    <col min="7" max="7" width="9" style="26"/>
    <col min="8" max="8" width="10.375" style="26" customWidth="1"/>
    <col min="9" max="9" width="8.375" style="26" customWidth="1"/>
    <col min="10" max="10" width="9.5" style="26" customWidth="1"/>
    <col min="11" max="11" width="9" style="26" customWidth="1"/>
    <col min="12" max="16384" width="9" style="28"/>
  </cols>
  <sheetData>
    <row r="1" spans="1:11" x14ac:dyDescent="0.25">
      <c r="A1" s="26" t="s">
        <v>143</v>
      </c>
      <c r="E1" s="26" t="s">
        <v>162</v>
      </c>
      <c r="F1" s="27"/>
      <c r="I1" s="27" t="s">
        <v>99</v>
      </c>
      <c r="J1" s="172" t="s">
        <v>147</v>
      </c>
      <c r="K1" s="172"/>
    </row>
    <row r="2" spans="1:11" x14ac:dyDescent="0.25">
      <c r="A2" s="26" t="s">
        <v>144</v>
      </c>
      <c r="E2" s="26" t="s">
        <v>146</v>
      </c>
      <c r="F2" s="27"/>
      <c r="I2" s="27" t="s">
        <v>102</v>
      </c>
      <c r="J2" s="173">
        <v>2</v>
      </c>
      <c r="K2" s="173"/>
    </row>
    <row r="3" spans="1:11" x14ac:dyDescent="0.25">
      <c r="A3" s="26" t="s">
        <v>145</v>
      </c>
      <c r="E3" s="26" t="s">
        <v>145</v>
      </c>
      <c r="I3" s="27" t="s">
        <v>105</v>
      </c>
      <c r="J3" s="174">
        <v>42998</v>
      </c>
      <c r="K3" s="174"/>
    </row>
    <row r="5" spans="1:11" ht="15.75" thickBot="1" x14ac:dyDescent="0.3"/>
    <row r="6" spans="1:11" s="32" customFormat="1" x14ac:dyDescent="0.25">
      <c r="A6" s="29" t="s">
        <v>6</v>
      </c>
      <c r="B6" s="30" t="s">
        <v>8</v>
      </c>
      <c r="C6" s="30" t="s">
        <v>10</v>
      </c>
      <c r="D6" s="30" t="s">
        <v>12</v>
      </c>
      <c r="E6" s="30" t="s">
        <v>14</v>
      </c>
      <c r="F6" s="30" t="s">
        <v>106</v>
      </c>
      <c r="G6" s="30" t="s">
        <v>107</v>
      </c>
      <c r="H6" s="30" t="s">
        <v>108</v>
      </c>
      <c r="I6" s="30" t="s">
        <v>109</v>
      </c>
      <c r="J6" s="30" t="s">
        <v>110</v>
      </c>
      <c r="K6" s="31" t="s">
        <v>149</v>
      </c>
    </row>
    <row r="7" spans="1:11" s="36" customFormat="1" ht="48" x14ac:dyDescent="0.25">
      <c r="A7" s="33" t="s">
        <v>111</v>
      </c>
      <c r="B7" s="34" t="s">
        <v>112</v>
      </c>
      <c r="C7" s="34" t="s">
        <v>113</v>
      </c>
      <c r="D7" s="34" t="s">
        <v>114</v>
      </c>
      <c r="E7" s="34" t="s">
        <v>115</v>
      </c>
      <c r="F7" s="34" t="s">
        <v>116</v>
      </c>
      <c r="G7" s="34" t="s">
        <v>160</v>
      </c>
      <c r="H7" s="34" t="s">
        <v>118</v>
      </c>
      <c r="I7" s="34" t="s">
        <v>119</v>
      </c>
      <c r="J7" s="34" t="s">
        <v>120</v>
      </c>
      <c r="K7" s="35" t="s">
        <v>121</v>
      </c>
    </row>
    <row r="8" spans="1:11" x14ac:dyDescent="0.25">
      <c r="A8" s="37">
        <v>1</v>
      </c>
      <c r="B8" s="38" t="s">
        <v>156</v>
      </c>
      <c r="C8" s="38">
        <v>15500</v>
      </c>
      <c r="D8" s="39">
        <v>8000</v>
      </c>
      <c r="E8" s="39">
        <v>8000</v>
      </c>
      <c r="F8" s="39">
        <v>0</v>
      </c>
      <c r="G8" s="39">
        <v>0</v>
      </c>
      <c r="H8" s="39">
        <f>SUM(E8:G8)</f>
        <v>8000</v>
      </c>
      <c r="I8" s="40">
        <f>(H8/D8)</f>
        <v>1</v>
      </c>
      <c r="J8" s="39">
        <f>(D8-H8)</f>
        <v>0</v>
      </c>
      <c r="K8" s="41">
        <f>(H8*0.1)</f>
        <v>800</v>
      </c>
    </row>
    <row r="9" spans="1:11" x14ac:dyDescent="0.25">
      <c r="A9" s="37">
        <v>2</v>
      </c>
      <c r="B9" s="38" t="s">
        <v>157</v>
      </c>
      <c r="C9" s="38">
        <v>15500</v>
      </c>
      <c r="D9" s="39">
        <v>10000</v>
      </c>
      <c r="E9" s="39">
        <v>5000</v>
      </c>
      <c r="F9" s="39">
        <v>5000</v>
      </c>
      <c r="G9" s="39">
        <v>0</v>
      </c>
      <c r="H9" s="39">
        <f t="shared" ref="H9:H18" si="0">SUM(E9:G9)</f>
        <v>10000</v>
      </c>
      <c r="I9" s="40">
        <f t="shared" ref="I9:I18" si="1">(H9/D9)</f>
        <v>1</v>
      </c>
      <c r="J9" s="39">
        <f t="shared" ref="J9:J21" si="2">(D9-H9)</f>
        <v>0</v>
      </c>
      <c r="K9" s="41">
        <f t="shared" ref="K9:K21" si="3">(H9*0.1)</f>
        <v>1000</v>
      </c>
    </row>
    <row r="10" spans="1:11" x14ac:dyDescent="0.25">
      <c r="A10" s="37">
        <v>3</v>
      </c>
      <c r="B10" s="38" t="s">
        <v>148</v>
      </c>
      <c r="C10" s="38">
        <v>15500</v>
      </c>
      <c r="D10" s="39">
        <v>15000</v>
      </c>
      <c r="E10" s="39">
        <v>15000</v>
      </c>
      <c r="F10" s="39">
        <v>0</v>
      </c>
      <c r="G10" s="39">
        <v>0</v>
      </c>
      <c r="H10" s="39">
        <f t="shared" si="0"/>
        <v>15000</v>
      </c>
      <c r="I10" s="40">
        <f t="shared" si="1"/>
        <v>1</v>
      </c>
      <c r="J10" s="39">
        <f t="shared" si="2"/>
        <v>0</v>
      </c>
      <c r="K10" s="41">
        <f t="shared" si="3"/>
        <v>1500</v>
      </c>
    </row>
    <row r="11" spans="1:11" x14ac:dyDescent="0.25">
      <c r="A11" s="37">
        <v>6</v>
      </c>
      <c r="B11" s="38" t="s">
        <v>158</v>
      </c>
      <c r="C11" s="38">
        <v>15500.01</v>
      </c>
      <c r="D11" s="39">
        <v>45000</v>
      </c>
      <c r="E11" s="39">
        <v>10000</v>
      </c>
      <c r="F11" s="39">
        <v>35000</v>
      </c>
      <c r="G11" s="39">
        <v>0</v>
      </c>
      <c r="H11" s="39">
        <f t="shared" si="0"/>
        <v>45000</v>
      </c>
      <c r="I11" s="40">
        <f t="shared" si="1"/>
        <v>1</v>
      </c>
      <c r="J11" s="39">
        <f t="shared" si="2"/>
        <v>0</v>
      </c>
      <c r="K11" s="41">
        <f t="shared" si="3"/>
        <v>4500</v>
      </c>
    </row>
    <row r="12" spans="1:11" x14ac:dyDescent="0.25">
      <c r="A12" s="37">
        <v>7</v>
      </c>
      <c r="B12" s="26" t="s">
        <v>152</v>
      </c>
      <c r="C12" s="38">
        <v>15500.01</v>
      </c>
      <c r="D12" s="39">
        <v>8000</v>
      </c>
      <c r="E12" s="39">
        <v>4000</v>
      </c>
      <c r="F12" s="39">
        <v>0</v>
      </c>
      <c r="G12" s="39">
        <v>0</v>
      </c>
      <c r="H12" s="39">
        <f t="shared" si="0"/>
        <v>4000</v>
      </c>
      <c r="I12" s="40">
        <f t="shared" si="1"/>
        <v>0.5</v>
      </c>
      <c r="J12" s="39">
        <f t="shared" si="2"/>
        <v>4000</v>
      </c>
      <c r="K12" s="41">
        <f t="shared" si="3"/>
        <v>400</v>
      </c>
    </row>
    <row r="13" spans="1:11" x14ac:dyDescent="0.25">
      <c r="A13" s="37">
        <v>8</v>
      </c>
      <c r="B13" s="38" t="s">
        <v>150</v>
      </c>
      <c r="C13" s="38">
        <v>15500.01</v>
      </c>
      <c r="D13" s="39">
        <v>15000</v>
      </c>
      <c r="E13" s="39">
        <v>15000</v>
      </c>
      <c r="F13" s="39">
        <v>0</v>
      </c>
      <c r="G13" s="39">
        <v>0</v>
      </c>
      <c r="H13" s="39">
        <f t="shared" si="0"/>
        <v>15000</v>
      </c>
      <c r="I13" s="40">
        <f t="shared" si="1"/>
        <v>1</v>
      </c>
      <c r="J13" s="39">
        <f t="shared" si="2"/>
        <v>0</v>
      </c>
      <c r="K13" s="41">
        <f t="shared" si="3"/>
        <v>1500</v>
      </c>
    </row>
    <row r="14" spans="1:11" x14ac:dyDescent="0.25">
      <c r="A14" s="37">
        <v>9</v>
      </c>
      <c r="B14" s="38" t="s">
        <v>151</v>
      </c>
      <c r="C14" s="38">
        <v>15500.01</v>
      </c>
      <c r="D14" s="39">
        <v>20000</v>
      </c>
      <c r="E14" s="39">
        <v>0</v>
      </c>
      <c r="F14" s="39">
        <v>8000</v>
      </c>
      <c r="G14" s="39">
        <v>0</v>
      </c>
      <c r="H14" s="39">
        <f t="shared" si="0"/>
        <v>8000</v>
      </c>
      <c r="I14" s="40">
        <f t="shared" si="1"/>
        <v>0.4</v>
      </c>
      <c r="J14" s="39">
        <f t="shared" si="2"/>
        <v>12000</v>
      </c>
      <c r="K14" s="41">
        <f t="shared" si="3"/>
        <v>800</v>
      </c>
    </row>
    <row r="15" spans="1:11" x14ac:dyDescent="0.25">
      <c r="A15" s="37">
        <v>10</v>
      </c>
      <c r="B15" s="38" t="s">
        <v>159</v>
      </c>
      <c r="C15" s="38">
        <v>15500.02</v>
      </c>
      <c r="D15" s="39">
        <v>45000</v>
      </c>
      <c r="E15" s="39">
        <v>0</v>
      </c>
      <c r="F15" s="39">
        <v>10000</v>
      </c>
      <c r="G15" s="39">
        <v>0</v>
      </c>
      <c r="H15" s="39">
        <f t="shared" si="0"/>
        <v>10000</v>
      </c>
      <c r="I15" s="40">
        <f t="shared" si="1"/>
        <v>0.22222222222222221</v>
      </c>
      <c r="J15" s="39">
        <f t="shared" si="2"/>
        <v>35000</v>
      </c>
      <c r="K15" s="41">
        <f t="shared" si="3"/>
        <v>1000</v>
      </c>
    </row>
    <row r="16" spans="1:11" x14ac:dyDescent="0.25">
      <c r="A16" s="37">
        <v>11</v>
      </c>
      <c r="B16" s="26" t="s">
        <v>153</v>
      </c>
      <c r="C16" s="38">
        <v>15500.02</v>
      </c>
      <c r="D16" s="39">
        <v>8000</v>
      </c>
      <c r="E16" s="39">
        <v>0</v>
      </c>
      <c r="F16" s="39">
        <v>8000</v>
      </c>
      <c r="G16" s="39">
        <v>0</v>
      </c>
      <c r="H16" s="39">
        <f t="shared" si="0"/>
        <v>8000</v>
      </c>
      <c r="I16" s="40">
        <f t="shared" si="1"/>
        <v>1</v>
      </c>
      <c r="J16" s="39">
        <f t="shared" si="2"/>
        <v>0</v>
      </c>
      <c r="K16" s="41">
        <f t="shared" si="3"/>
        <v>800</v>
      </c>
    </row>
    <row r="17" spans="1:11" x14ac:dyDescent="0.25">
      <c r="A17" s="37">
        <v>12</v>
      </c>
      <c r="B17" s="38" t="s">
        <v>154</v>
      </c>
      <c r="C17" s="38">
        <v>15500.02</v>
      </c>
      <c r="D17" s="39">
        <v>15000</v>
      </c>
      <c r="E17" s="39">
        <v>0</v>
      </c>
      <c r="F17" s="39">
        <v>5000</v>
      </c>
      <c r="G17" s="39">
        <v>0</v>
      </c>
      <c r="H17" s="39">
        <f t="shared" si="0"/>
        <v>5000</v>
      </c>
      <c r="I17" s="40">
        <f t="shared" si="1"/>
        <v>0.33333333333333331</v>
      </c>
      <c r="J17" s="39">
        <f t="shared" si="2"/>
        <v>10000</v>
      </c>
      <c r="K17" s="41">
        <f t="shared" si="3"/>
        <v>500</v>
      </c>
    </row>
    <row r="18" spans="1:11" x14ac:dyDescent="0.25">
      <c r="A18" s="37">
        <v>13</v>
      </c>
      <c r="B18" s="38" t="s">
        <v>155</v>
      </c>
      <c r="C18" s="38">
        <v>15500.02</v>
      </c>
      <c r="D18" s="39">
        <v>20000</v>
      </c>
      <c r="E18" s="39">
        <v>0</v>
      </c>
      <c r="F18" s="39">
        <v>0</v>
      </c>
      <c r="G18" s="39">
        <v>0</v>
      </c>
      <c r="H18" s="39">
        <f t="shared" si="0"/>
        <v>0</v>
      </c>
      <c r="I18" s="40">
        <f t="shared" si="1"/>
        <v>0</v>
      </c>
      <c r="J18" s="39">
        <f t="shared" si="2"/>
        <v>20000</v>
      </c>
      <c r="K18" s="41">
        <f t="shared" si="3"/>
        <v>0</v>
      </c>
    </row>
    <row r="19" spans="1:11" x14ac:dyDescent="0.25">
      <c r="A19" s="37">
        <v>14</v>
      </c>
      <c r="B19" s="28"/>
      <c r="C19" s="38"/>
      <c r="D19" s="39"/>
      <c r="E19" s="39"/>
      <c r="F19" s="39"/>
      <c r="G19" s="39"/>
      <c r="H19" s="39"/>
      <c r="I19" s="40"/>
      <c r="J19" s="39"/>
      <c r="K19" s="41"/>
    </row>
    <row r="20" spans="1:11" ht="15.75" thickBot="1" x14ac:dyDescent="0.3">
      <c r="A20" s="37">
        <v>15</v>
      </c>
      <c r="B20" s="38"/>
      <c r="C20" s="42"/>
      <c r="D20" s="43"/>
      <c r="E20" s="43"/>
      <c r="F20" s="43"/>
      <c r="G20" s="43"/>
      <c r="H20" s="43"/>
      <c r="I20" s="44"/>
      <c r="J20" s="43"/>
      <c r="K20" s="45"/>
    </row>
    <row r="21" spans="1:11" ht="16.5" thickTop="1" thickBot="1" x14ac:dyDescent="0.3">
      <c r="A21" s="46"/>
      <c r="B21" s="47"/>
      <c r="C21" s="47" t="s">
        <v>127</v>
      </c>
      <c r="D21" s="48">
        <f>SUM(D8:D20)</f>
        <v>209000</v>
      </c>
      <c r="E21" s="48">
        <f>SUM(E8:E20)</f>
        <v>57000</v>
      </c>
      <c r="F21" s="48">
        <f>SUM(F8:F20)</f>
        <v>71000</v>
      </c>
      <c r="G21" s="48">
        <f>SUM(G8:G20)</f>
        <v>0</v>
      </c>
      <c r="H21" s="48">
        <f>SUM(H8:H20)</f>
        <v>128000</v>
      </c>
      <c r="I21" s="49">
        <f>H21/D21</f>
        <v>0.61244019138755978</v>
      </c>
      <c r="J21" s="48">
        <f t="shared" si="2"/>
        <v>81000</v>
      </c>
      <c r="K21" s="50">
        <f t="shared" si="3"/>
        <v>12800</v>
      </c>
    </row>
    <row r="22" spans="1:11" x14ac:dyDescent="0.25">
      <c r="B22" s="26" t="s">
        <v>161</v>
      </c>
      <c r="D22" s="51"/>
      <c r="E22" s="51"/>
      <c r="F22" s="51"/>
      <c r="G22" s="51"/>
      <c r="H22" s="51"/>
      <c r="I22" s="52"/>
      <c r="J22" s="51"/>
      <c r="K22" s="51"/>
    </row>
    <row r="23" spans="1:11" x14ac:dyDescent="0.25">
      <c r="D23" s="51"/>
      <c r="E23" s="51"/>
      <c r="F23" s="51"/>
      <c r="G23" s="51"/>
      <c r="H23" s="51"/>
      <c r="I23" s="52"/>
      <c r="J23" s="51"/>
      <c r="K23" s="51"/>
    </row>
  </sheetData>
  <mergeCells count="3">
    <mergeCell ref="J1:K1"/>
    <mergeCell ref="J2:K2"/>
    <mergeCell ref="J3:K3"/>
  </mergeCells>
  <printOptions horizontalCentered="1"/>
  <pageMargins left="0.5" right="0.5" top="0.75" bottom="0.75" header="0.3" footer="0.3"/>
  <pageSetup scale="99" orientation="landscape" verticalDpi="1200" r:id="rId1"/>
  <headerFooter>
    <oddHeader>&amp;C&amp;"-,Bold"&amp;20Schedule Of Values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Layout" topLeftCell="A4" zoomScaleNormal="100" zoomScaleSheetLayoutView="80" workbookViewId="0">
      <selection activeCell="A23" sqref="A23:H34"/>
    </sheetView>
  </sheetViews>
  <sheetFormatPr defaultColWidth="7.625" defaultRowHeight="15" x14ac:dyDescent="0.2"/>
  <cols>
    <col min="1" max="1" width="7.625" style="1" customWidth="1"/>
    <col min="2" max="2" width="8.75" style="1" customWidth="1"/>
    <col min="3" max="3" width="8.125" style="1" bestFit="1" customWidth="1"/>
    <col min="4" max="4" width="18.875" style="1" customWidth="1"/>
    <col min="5" max="5" width="7.625" style="1" customWidth="1"/>
    <col min="6" max="6" width="11.625" style="1" bestFit="1" customWidth="1"/>
    <col min="7" max="7" width="7.625" style="1"/>
    <col min="8" max="8" width="13.25" style="1" customWidth="1"/>
    <col min="9" max="255" width="7.625" style="1"/>
    <col min="256" max="257" width="7.625" style="1" customWidth="1"/>
    <col min="258" max="258" width="8.75" style="1" customWidth="1"/>
    <col min="259" max="259" width="8.125" style="1" bestFit="1" customWidth="1"/>
    <col min="260" max="260" width="18.875" style="1" customWidth="1"/>
    <col min="261" max="261" width="7.625" style="1" customWidth="1"/>
    <col min="262" max="262" width="11.625" style="1" bestFit="1" customWidth="1"/>
    <col min="263" max="511" width="7.625" style="1"/>
    <col min="512" max="513" width="7.625" style="1" customWidth="1"/>
    <col min="514" max="514" width="8.75" style="1" customWidth="1"/>
    <col min="515" max="515" width="8.125" style="1" bestFit="1" customWidth="1"/>
    <col min="516" max="516" width="18.875" style="1" customWidth="1"/>
    <col min="517" max="517" width="7.625" style="1" customWidth="1"/>
    <col min="518" max="518" width="11.625" style="1" bestFit="1" customWidth="1"/>
    <col min="519" max="767" width="7.625" style="1"/>
    <col min="768" max="769" width="7.625" style="1" customWidth="1"/>
    <col min="770" max="770" width="8.75" style="1" customWidth="1"/>
    <col min="771" max="771" width="8.125" style="1" bestFit="1" customWidth="1"/>
    <col min="772" max="772" width="18.875" style="1" customWidth="1"/>
    <col min="773" max="773" width="7.625" style="1" customWidth="1"/>
    <col min="774" max="774" width="11.625" style="1" bestFit="1" customWidth="1"/>
    <col min="775" max="1023" width="7.625" style="1"/>
    <col min="1024" max="1025" width="7.625" style="1" customWidth="1"/>
    <col min="1026" max="1026" width="8.75" style="1" customWidth="1"/>
    <col min="1027" max="1027" width="8.125" style="1" bestFit="1" customWidth="1"/>
    <col min="1028" max="1028" width="18.875" style="1" customWidth="1"/>
    <col min="1029" max="1029" width="7.625" style="1" customWidth="1"/>
    <col min="1030" max="1030" width="11.625" style="1" bestFit="1" customWidth="1"/>
    <col min="1031" max="1279" width="7.625" style="1"/>
    <col min="1280" max="1281" width="7.625" style="1" customWidth="1"/>
    <col min="1282" max="1282" width="8.75" style="1" customWidth="1"/>
    <col min="1283" max="1283" width="8.125" style="1" bestFit="1" customWidth="1"/>
    <col min="1284" max="1284" width="18.875" style="1" customWidth="1"/>
    <col min="1285" max="1285" width="7.625" style="1" customWidth="1"/>
    <col min="1286" max="1286" width="11.625" style="1" bestFit="1" customWidth="1"/>
    <col min="1287" max="1535" width="7.625" style="1"/>
    <col min="1536" max="1537" width="7.625" style="1" customWidth="1"/>
    <col min="1538" max="1538" width="8.75" style="1" customWidth="1"/>
    <col min="1539" max="1539" width="8.125" style="1" bestFit="1" customWidth="1"/>
    <col min="1540" max="1540" width="18.875" style="1" customWidth="1"/>
    <col min="1541" max="1541" width="7.625" style="1" customWidth="1"/>
    <col min="1542" max="1542" width="11.625" style="1" bestFit="1" customWidth="1"/>
    <col min="1543" max="1791" width="7.625" style="1"/>
    <col min="1792" max="1793" width="7.625" style="1" customWidth="1"/>
    <col min="1794" max="1794" width="8.75" style="1" customWidth="1"/>
    <col min="1795" max="1795" width="8.125" style="1" bestFit="1" customWidth="1"/>
    <col min="1796" max="1796" width="18.875" style="1" customWidth="1"/>
    <col min="1797" max="1797" width="7.625" style="1" customWidth="1"/>
    <col min="1798" max="1798" width="11.625" style="1" bestFit="1" customWidth="1"/>
    <col min="1799" max="2047" width="7.625" style="1"/>
    <col min="2048" max="2049" width="7.625" style="1" customWidth="1"/>
    <col min="2050" max="2050" width="8.75" style="1" customWidth="1"/>
    <col min="2051" max="2051" width="8.125" style="1" bestFit="1" customWidth="1"/>
    <col min="2052" max="2052" width="18.875" style="1" customWidth="1"/>
    <col min="2053" max="2053" width="7.625" style="1" customWidth="1"/>
    <col min="2054" max="2054" width="11.625" style="1" bestFit="1" customWidth="1"/>
    <col min="2055" max="2303" width="7.625" style="1"/>
    <col min="2304" max="2305" width="7.625" style="1" customWidth="1"/>
    <col min="2306" max="2306" width="8.75" style="1" customWidth="1"/>
    <col min="2307" max="2307" width="8.125" style="1" bestFit="1" customWidth="1"/>
    <col min="2308" max="2308" width="18.875" style="1" customWidth="1"/>
    <col min="2309" max="2309" width="7.625" style="1" customWidth="1"/>
    <col min="2310" max="2310" width="11.625" style="1" bestFit="1" customWidth="1"/>
    <col min="2311" max="2559" width="7.625" style="1"/>
    <col min="2560" max="2561" width="7.625" style="1" customWidth="1"/>
    <col min="2562" max="2562" width="8.75" style="1" customWidth="1"/>
    <col min="2563" max="2563" width="8.125" style="1" bestFit="1" customWidth="1"/>
    <col min="2564" max="2564" width="18.875" style="1" customWidth="1"/>
    <col min="2565" max="2565" width="7.625" style="1" customWidth="1"/>
    <col min="2566" max="2566" width="11.625" style="1" bestFit="1" customWidth="1"/>
    <col min="2567" max="2815" width="7.625" style="1"/>
    <col min="2816" max="2817" width="7.625" style="1" customWidth="1"/>
    <col min="2818" max="2818" width="8.75" style="1" customWidth="1"/>
    <col min="2819" max="2819" width="8.125" style="1" bestFit="1" customWidth="1"/>
    <col min="2820" max="2820" width="18.875" style="1" customWidth="1"/>
    <col min="2821" max="2821" width="7.625" style="1" customWidth="1"/>
    <col min="2822" max="2822" width="11.625" style="1" bestFit="1" customWidth="1"/>
    <col min="2823" max="3071" width="7.625" style="1"/>
    <col min="3072" max="3073" width="7.625" style="1" customWidth="1"/>
    <col min="3074" max="3074" width="8.75" style="1" customWidth="1"/>
    <col min="3075" max="3075" width="8.125" style="1" bestFit="1" customWidth="1"/>
    <col min="3076" max="3076" width="18.875" style="1" customWidth="1"/>
    <col min="3077" max="3077" width="7.625" style="1" customWidth="1"/>
    <col min="3078" max="3078" width="11.625" style="1" bestFit="1" customWidth="1"/>
    <col min="3079" max="3327" width="7.625" style="1"/>
    <col min="3328" max="3329" width="7.625" style="1" customWidth="1"/>
    <col min="3330" max="3330" width="8.75" style="1" customWidth="1"/>
    <col min="3331" max="3331" width="8.125" style="1" bestFit="1" customWidth="1"/>
    <col min="3332" max="3332" width="18.875" style="1" customWidth="1"/>
    <col min="3333" max="3333" width="7.625" style="1" customWidth="1"/>
    <col min="3334" max="3334" width="11.625" style="1" bestFit="1" customWidth="1"/>
    <col min="3335" max="3583" width="7.625" style="1"/>
    <col min="3584" max="3585" width="7.625" style="1" customWidth="1"/>
    <col min="3586" max="3586" width="8.75" style="1" customWidth="1"/>
    <col min="3587" max="3587" width="8.125" style="1" bestFit="1" customWidth="1"/>
    <col min="3588" max="3588" width="18.875" style="1" customWidth="1"/>
    <col min="3589" max="3589" width="7.625" style="1" customWidth="1"/>
    <col min="3590" max="3590" width="11.625" style="1" bestFit="1" customWidth="1"/>
    <col min="3591" max="3839" width="7.625" style="1"/>
    <col min="3840" max="3841" width="7.625" style="1" customWidth="1"/>
    <col min="3842" max="3842" width="8.75" style="1" customWidth="1"/>
    <col min="3843" max="3843" width="8.125" style="1" bestFit="1" customWidth="1"/>
    <col min="3844" max="3844" width="18.875" style="1" customWidth="1"/>
    <col min="3845" max="3845" width="7.625" style="1" customWidth="1"/>
    <col min="3846" max="3846" width="11.625" style="1" bestFit="1" customWidth="1"/>
    <col min="3847" max="4095" width="7.625" style="1"/>
    <col min="4096" max="4097" width="7.625" style="1" customWidth="1"/>
    <col min="4098" max="4098" width="8.75" style="1" customWidth="1"/>
    <col min="4099" max="4099" width="8.125" style="1" bestFit="1" customWidth="1"/>
    <col min="4100" max="4100" width="18.875" style="1" customWidth="1"/>
    <col min="4101" max="4101" width="7.625" style="1" customWidth="1"/>
    <col min="4102" max="4102" width="11.625" style="1" bestFit="1" customWidth="1"/>
    <col min="4103" max="4351" width="7.625" style="1"/>
    <col min="4352" max="4353" width="7.625" style="1" customWidth="1"/>
    <col min="4354" max="4354" width="8.75" style="1" customWidth="1"/>
    <col min="4355" max="4355" width="8.125" style="1" bestFit="1" customWidth="1"/>
    <col min="4356" max="4356" width="18.875" style="1" customWidth="1"/>
    <col min="4357" max="4357" width="7.625" style="1" customWidth="1"/>
    <col min="4358" max="4358" width="11.625" style="1" bestFit="1" customWidth="1"/>
    <col min="4359" max="4607" width="7.625" style="1"/>
    <col min="4608" max="4609" width="7.625" style="1" customWidth="1"/>
    <col min="4610" max="4610" width="8.75" style="1" customWidth="1"/>
    <col min="4611" max="4611" width="8.125" style="1" bestFit="1" customWidth="1"/>
    <col min="4612" max="4612" width="18.875" style="1" customWidth="1"/>
    <col min="4613" max="4613" width="7.625" style="1" customWidth="1"/>
    <col min="4614" max="4614" width="11.625" style="1" bestFit="1" customWidth="1"/>
    <col min="4615" max="4863" width="7.625" style="1"/>
    <col min="4864" max="4865" width="7.625" style="1" customWidth="1"/>
    <col min="4866" max="4866" width="8.75" style="1" customWidth="1"/>
    <col min="4867" max="4867" width="8.125" style="1" bestFit="1" customWidth="1"/>
    <col min="4868" max="4868" width="18.875" style="1" customWidth="1"/>
    <col min="4869" max="4869" width="7.625" style="1" customWidth="1"/>
    <col min="4870" max="4870" width="11.625" style="1" bestFit="1" customWidth="1"/>
    <col min="4871" max="5119" width="7.625" style="1"/>
    <col min="5120" max="5121" width="7.625" style="1" customWidth="1"/>
    <col min="5122" max="5122" width="8.75" style="1" customWidth="1"/>
    <col min="5123" max="5123" width="8.125" style="1" bestFit="1" customWidth="1"/>
    <col min="5124" max="5124" width="18.875" style="1" customWidth="1"/>
    <col min="5125" max="5125" width="7.625" style="1" customWidth="1"/>
    <col min="5126" max="5126" width="11.625" style="1" bestFit="1" customWidth="1"/>
    <col min="5127" max="5375" width="7.625" style="1"/>
    <col min="5376" max="5377" width="7.625" style="1" customWidth="1"/>
    <col min="5378" max="5378" width="8.75" style="1" customWidth="1"/>
    <col min="5379" max="5379" width="8.125" style="1" bestFit="1" customWidth="1"/>
    <col min="5380" max="5380" width="18.875" style="1" customWidth="1"/>
    <col min="5381" max="5381" width="7.625" style="1" customWidth="1"/>
    <col min="5382" max="5382" width="11.625" style="1" bestFit="1" customWidth="1"/>
    <col min="5383" max="5631" width="7.625" style="1"/>
    <col min="5632" max="5633" width="7.625" style="1" customWidth="1"/>
    <col min="5634" max="5634" width="8.75" style="1" customWidth="1"/>
    <col min="5635" max="5635" width="8.125" style="1" bestFit="1" customWidth="1"/>
    <col min="5636" max="5636" width="18.875" style="1" customWidth="1"/>
    <col min="5637" max="5637" width="7.625" style="1" customWidth="1"/>
    <col min="5638" max="5638" width="11.625" style="1" bestFit="1" customWidth="1"/>
    <col min="5639" max="5887" width="7.625" style="1"/>
    <col min="5888" max="5889" width="7.625" style="1" customWidth="1"/>
    <col min="5890" max="5890" width="8.75" style="1" customWidth="1"/>
    <col min="5891" max="5891" width="8.125" style="1" bestFit="1" customWidth="1"/>
    <col min="5892" max="5892" width="18.875" style="1" customWidth="1"/>
    <col min="5893" max="5893" width="7.625" style="1" customWidth="1"/>
    <col min="5894" max="5894" width="11.625" style="1" bestFit="1" customWidth="1"/>
    <col min="5895" max="6143" width="7.625" style="1"/>
    <col min="6144" max="6145" width="7.625" style="1" customWidth="1"/>
    <col min="6146" max="6146" width="8.75" style="1" customWidth="1"/>
    <col min="6147" max="6147" width="8.125" style="1" bestFit="1" customWidth="1"/>
    <col min="6148" max="6148" width="18.875" style="1" customWidth="1"/>
    <col min="6149" max="6149" width="7.625" style="1" customWidth="1"/>
    <col min="6150" max="6150" width="11.625" style="1" bestFit="1" customWidth="1"/>
    <col min="6151" max="6399" width="7.625" style="1"/>
    <col min="6400" max="6401" width="7.625" style="1" customWidth="1"/>
    <col min="6402" max="6402" width="8.75" style="1" customWidth="1"/>
    <col min="6403" max="6403" width="8.125" style="1" bestFit="1" customWidth="1"/>
    <col min="6404" max="6404" width="18.875" style="1" customWidth="1"/>
    <col min="6405" max="6405" width="7.625" style="1" customWidth="1"/>
    <col min="6406" max="6406" width="11.625" style="1" bestFit="1" customWidth="1"/>
    <col min="6407" max="6655" width="7.625" style="1"/>
    <col min="6656" max="6657" width="7.625" style="1" customWidth="1"/>
    <col min="6658" max="6658" width="8.75" style="1" customWidth="1"/>
    <col min="6659" max="6659" width="8.125" style="1" bestFit="1" customWidth="1"/>
    <col min="6660" max="6660" width="18.875" style="1" customWidth="1"/>
    <col min="6661" max="6661" width="7.625" style="1" customWidth="1"/>
    <col min="6662" max="6662" width="11.625" style="1" bestFit="1" customWidth="1"/>
    <col min="6663" max="6911" width="7.625" style="1"/>
    <col min="6912" max="6913" width="7.625" style="1" customWidth="1"/>
    <col min="6914" max="6914" width="8.75" style="1" customWidth="1"/>
    <col min="6915" max="6915" width="8.125" style="1" bestFit="1" customWidth="1"/>
    <col min="6916" max="6916" width="18.875" style="1" customWidth="1"/>
    <col min="6917" max="6917" width="7.625" style="1" customWidth="1"/>
    <col min="6918" max="6918" width="11.625" style="1" bestFit="1" customWidth="1"/>
    <col min="6919" max="7167" width="7.625" style="1"/>
    <col min="7168" max="7169" width="7.625" style="1" customWidth="1"/>
    <col min="7170" max="7170" width="8.75" style="1" customWidth="1"/>
    <col min="7171" max="7171" width="8.125" style="1" bestFit="1" customWidth="1"/>
    <col min="7172" max="7172" width="18.875" style="1" customWidth="1"/>
    <col min="7173" max="7173" width="7.625" style="1" customWidth="1"/>
    <col min="7174" max="7174" width="11.625" style="1" bestFit="1" customWidth="1"/>
    <col min="7175" max="7423" width="7.625" style="1"/>
    <col min="7424" max="7425" width="7.625" style="1" customWidth="1"/>
    <col min="7426" max="7426" width="8.75" style="1" customWidth="1"/>
    <col min="7427" max="7427" width="8.125" style="1" bestFit="1" customWidth="1"/>
    <col min="7428" max="7428" width="18.875" style="1" customWidth="1"/>
    <col min="7429" max="7429" width="7.625" style="1" customWidth="1"/>
    <col min="7430" max="7430" width="11.625" style="1" bestFit="1" customWidth="1"/>
    <col min="7431" max="7679" width="7.625" style="1"/>
    <col min="7680" max="7681" width="7.625" style="1" customWidth="1"/>
    <col min="7682" max="7682" width="8.75" style="1" customWidth="1"/>
    <col min="7683" max="7683" width="8.125" style="1" bestFit="1" customWidth="1"/>
    <col min="7684" max="7684" width="18.875" style="1" customWidth="1"/>
    <col min="7685" max="7685" width="7.625" style="1" customWidth="1"/>
    <col min="7686" max="7686" width="11.625" style="1" bestFit="1" customWidth="1"/>
    <col min="7687" max="7935" width="7.625" style="1"/>
    <col min="7936" max="7937" width="7.625" style="1" customWidth="1"/>
    <col min="7938" max="7938" width="8.75" style="1" customWidth="1"/>
    <col min="7939" max="7939" width="8.125" style="1" bestFit="1" customWidth="1"/>
    <col min="7940" max="7940" width="18.875" style="1" customWidth="1"/>
    <col min="7941" max="7941" width="7.625" style="1" customWidth="1"/>
    <col min="7942" max="7942" width="11.625" style="1" bestFit="1" customWidth="1"/>
    <col min="7943" max="8191" width="7.625" style="1"/>
    <col min="8192" max="8193" width="7.625" style="1" customWidth="1"/>
    <col min="8194" max="8194" width="8.75" style="1" customWidth="1"/>
    <col min="8195" max="8195" width="8.125" style="1" bestFit="1" customWidth="1"/>
    <col min="8196" max="8196" width="18.875" style="1" customWidth="1"/>
    <col min="8197" max="8197" width="7.625" style="1" customWidth="1"/>
    <col min="8198" max="8198" width="11.625" style="1" bestFit="1" customWidth="1"/>
    <col min="8199" max="8447" width="7.625" style="1"/>
    <col min="8448" max="8449" width="7.625" style="1" customWidth="1"/>
    <col min="8450" max="8450" width="8.75" style="1" customWidth="1"/>
    <col min="8451" max="8451" width="8.125" style="1" bestFit="1" customWidth="1"/>
    <col min="8452" max="8452" width="18.875" style="1" customWidth="1"/>
    <col min="8453" max="8453" width="7.625" style="1" customWidth="1"/>
    <col min="8454" max="8454" width="11.625" style="1" bestFit="1" customWidth="1"/>
    <col min="8455" max="8703" width="7.625" style="1"/>
    <col min="8704" max="8705" width="7.625" style="1" customWidth="1"/>
    <col min="8706" max="8706" width="8.75" style="1" customWidth="1"/>
    <col min="8707" max="8707" width="8.125" style="1" bestFit="1" customWidth="1"/>
    <col min="8708" max="8708" width="18.875" style="1" customWidth="1"/>
    <col min="8709" max="8709" width="7.625" style="1" customWidth="1"/>
    <col min="8710" max="8710" width="11.625" style="1" bestFit="1" customWidth="1"/>
    <col min="8711" max="8959" width="7.625" style="1"/>
    <col min="8960" max="8961" width="7.625" style="1" customWidth="1"/>
    <col min="8962" max="8962" width="8.75" style="1" customWidth="1"/>
    <col min="8963" max="8963" width="8.125" style="1" bestFit="1" customWidth="1"/>
    <col min="8964" max="8964" width="18.875" style="1" customWidth="1"/>
    <col min="8965" max="8965" width="7.625" style="1" customWidth="1"/>
    <col min="8966" max="8966" width="11.625" style="1" bestFit="1" customWidth="1"/>
    <col min="8967" max="9215" width="7.625" style="1"/>
    <col min="9216" max="9217" width="7.625" style="1" customWidth="1"/>
    <col min="9218" max="9218" width="8.75" style="1" customWidth="1"/>
    <col min="9219" max="9219" width="8.125" style="1" bestFit="1" customWidth="1"/>
    <col min="9220" max="9220" width="18.875" style="1" customWidth="1"/>
    <col min="9221" max="9221" width="7.625" style="1" customWidth="1"/>
    <col min="9222" max="9222" width="11.625" style="1" bestFit="1" customWidth="1"/>
    <col min="9223" max="9471" width="7.625" style="1"/>
    <col min="9472" max="9473" width="7.625" style="1" customWidth="1"/>
    <col min="9474" max="9474" width="8.75" style="1" customWidth="1"/>
    <col min="9475" max="9475" width="8.125" style="1" bestFit="1" customWidth="1"/>
    <col min="9476" max="9476" width="18.875" style="1" customWidth="1"/>
    <col min="9477" max="9477" width="7.625" style="1" customWidth="1"/>
    <col min="9478" max="9478" width="11.625" style="1" bestFit="1" customWidth="1"/>
    <col min="9479" max="9727" width="7.625" style="1"/>
    <col min="9728" max="9729" width="7.625" style="1" customWidth="1"/>
    <col min="9730" max="9730" width="8.75" style="1" customWidth="1"/>
    <col min="9731" max="9731" width="8.125" style="1" bestFit="1" customWidth="1"/>
    <col min="9732" max="9732" width="18.875" style="1" customWidth="1"/>
    <col min="9733" max="9733" width="7.625" style="1" customWidth="1"/>
    <col min="9734" max="9734" width="11.625" style="1" bestFit="1" customWidth="1"/>
    <col min="9735" max="9983" width="7.625" style="1"/>
    <col min="9984" max="9985" width="7.625" style="1" customWidth="1"/>
    <col min="9986" max="9986" width="8.75" style="1" customWidth="1"/>
    <col min="9987" max="9987" width="8.125" style="1" bestFit="1" customWidth="1"/>
    <col min="9988" max="9988" width="18.875" style="1" customWidth="1"/>
    <col min="9989" max="9989" width="7.625" style="1" customWidth="1"/>
    <col min="9990" max="9990" width="11.625" style="1" bestFit="1" customWidth="1"/>
    <col min="9991" max="10239" width="7.625" style="1"/>
    <col min="10240" max="10241" width="7.625" style="1" customWidth="1"/>
    <col min="10242" max="10242" width="8.75" style="1" customWidth="1"/>
    <col min="10243" max="10243" width="8.125" style="1" bestFit="1" customWidth="1"/>
    <col min="10244" max="10244" width="18.875" style="1" customWidth="1"/>
    <col min="10245" max="10245" width="7.625" style="1" customWidth="1"/>
    <col min="10246" max="10246" width="11.625" style="1" bestFit="1" customWidth="1"/>
    <col min="10247" max="10495" width="7.625" style="1"/>
    <col min="10496" max="10497" width="7.625" style="1" customWidth="1"/>
    <col min="10498" max="10498" width="8.75" style="1" customWidth="1"/>
    <col min="10499" max="10499" width="8.125" style="1" bestFit="1" customWidth="1"/>
    <col min="10500" max="10500" width="18.875" style="1" customWidth="1"/>
    <col min="10501" max="10501" width="7.625" style="1" customWidth="1"/>
    <col min="10502" max="10502" width="11.625" style="1" bestFit="1" customWidth="1"/>
    <col min="10503" max="10751" width="7.625" style="1"/>
    <col min="10752" max="10753" width="7.625" style="1" customWidth="1"/>
    <col min="10754" max="10754" width="8.75" style="1" customWidth="1"/>
    <col min="10755" max="10755" width="8.125" style="1" bestFit="1" customWidth="1"/>
    <col min="10756" max="10756" width="18.875" style="1" customWidth="1"/>
    <col min="10757" max="10757" width="7.625" style="1" customWidth="1"/>
    <col min="10758" max="10758" width="11.625" style="1" bestFit="1" customWidth="1"/>
    <col min="10759" max="11007" width="7.625" style="1"/>
    <col min="11008" max="11009" width="7.625" style="1" customWidth="1"/>
    <col min="11010" max="11010" width="8.75" style="1" customWidth="1"/>
    <col min="11011" max="11011" width="8.125" style="1" bestFit="1" customWidth="1"/>
    <col min="11012" max="11012" width="18.875" style="1" customWidth="1"/>
    <col min="11013" max="11013" width="7.625" style="1" customWidth="1"/>
    <col min="11014" max="11014" width="11.625" style="1" bestFit="1" customWidth="1"/>
    <col min="11015" max="11263" width="7.625" style="1"/>
    <col min="11264" max="11265" width="7.625" style="1" customWidth="1"/>
    <col min="11266" max="11266" width="8.75" style="1" customWidth="1"/>
    <col min="11267" max="11267" width="8.125" style="1" bestFit="1" customWidth="1"/>
    <col min="11268" max="11268" width="18.875" style="1" customWidth="1"/>
    <col min="11269" max="11269" width="7.625" style="1" customWidth="1"/>
    <col min="11270" max="11270" width="11.625" style="1" bestFit="1" customWidth="1"/>
    <col min="11271" max="11519" width="7.625" style="1"/>
    <col min="11520" max="11521" width="7.625" style="1" customWidth="1"/>
    <col min="11522" max="11522" width="8.75" style="1" customWidth="1"/>
    <col min="11523" max="11523" width="8.125" style="1" bestFit="1" customWidth="1"/>
    <col min="11524" max="11524" width="18.875" style="1" customWidth="1"/>
    <col min="11525" max="11525" width="7.625" style="1" customWidth="1"/>
    <col min="11526" max="11526" width="11.625" style="1" bestFit="1" customWidth="1"/>
    <col min="11527" max="11775" width="7.625" style="1"/>
    <col min="11776" max="11777" width="7.625" style="1" customWidth="1"/>
    <col min="11778" max="11778" width="8.75" style="1" customWidth="1"/>
    <col min="11779" max="11779" width="8.125" style="1" bestFit="1" customWidth="1"/>
    <col min="11780" max="11780" width="18.875" style="1" customWidth="1"/>
    <col min="11781" max="11781" width="7.625" style="1" customWidth="1"/>
    <col min="11782" max="11782" width="11.625" style="1" bestFit="1" customWidth="1"/>
    <col min="11783" max="12031" width="7.625" style="1"/>
    <col min="12032" max="12033" width="7.625" style="1" customWidth="1"/>
    <col min="12034" max="12034" width="8.75" style="1" customWidth="1"/>
    <col min="12035" max="12035" width="8.125" style="1" bestFit="1" customWidth="1"/>
    <col min="12036" max="12036" width="18.875" style="1" customWidth="1"/>
    <col min="12037" max="12037" width="7.625" style="1" customWidth="1"/>
    <col min="12038" max="12038" width="11.625" style="1" bestFit="1" customWidth="1"/>
    <col min="12039" max="12287" width="7.625" style="1"/>
    <col min="12288" max="12289" width="7.625" style="1" customWidth="1"/>
    <col min="12290" max="12290" width="8.75" style="1" customWidth="1"/>
    <col min="12291" max="12291" width="8.125" style="1" bestFit="1" customWidth="1"/>
    <col min="12292" max="12292" width="18.875" style="1" customWidth="1"/>
    <col min="12293" max="12293" width="7.625" style="1" customWidth="1"/>
    <col min="12294" max="12294" width="11.625" style="1" bestFit="1" customWidth="1"/>
    <col min="12295" max="12543" width="7.625" style="1"/>
    <col min="12544" max="12545" width="7.625" style="1" customWidth="1"/>
    <col min="12546" max="12546" width="8.75" style="1" customWidth="1"/>
    <col min="12547" max="12547" width="8.125" style="1" bestFit="1" customWidth="1"/>
    <col min="12548" max="12548" width="18.875" style="1" customWidth="1"/>
    <col min="12549" max="12549" width="7.625" style="1" customWidth="1"/>
    <col min="12550" max="12550" width="11.625" style="1" bestFit="1" customWidth="1"/>
    <col min="12551" max="12799" width="7.625" style="1"/>
    <col min="12800" max="12801" width="7.625" style="1" customWidth="1"/>
    <col min="12802" max="12802" width="8.75" style="1" customWidth="1"/>
    <col min="12803" max="12803" width="8.125" style="1" bestFit="1" customWidth="1"/>
    <col min="12804" max="12804" width="18.875" style="1" customWidth="1"/>
    <col min="12805" max="12805" width="7.625" style="1" customWidth="1"/>
    <col min="12806" max="12806" width="11.625" style="1" bestFit="1" customWidth="1"/>
    <col min="12807" max="13055" width="7.625" style="1"/>
    <col min="13056" max="13057" width="7.625" style="1" customWidth="1"/>
    <col min="13058" max="13058" width="8.75" style="1" customWidth="1"/>
    <col min="13059" max="13059" width="8.125" style="1" bestFit="1" customWidth="1"/>
    <col min="13060" max="13060" width="18.875" style="1" customWidth="1"/>
    <col min="13061" max="13061" width="7.625" style="1" customWidth="1"/>
    <col min="13062" max="13062" width="11.625" style="1" bestFit="1" customWidth="1"/>
    <col min="13063" max="13311" width="7.625" style="1"/>
    <col min="13312" max="13313" width="7.625" style="1" customWidth="1"/>
    <col min="13314" max="13314" width="8.75" style="1" customWidth="1"/>
    <col min="13315" max="13315" width="8.125" style="1" bestFit="1" customWidth="1"/>
    <col min="13316" max="13316" width="18.875" style="1" customWidth="1"/>
    <col min="13317" max="13317" width="7.625" style="1" customWidth="1"/>
    <col min="13318" max="13318" width="11.625" style="1" bestFit="1" customWidth="1"/>
    <col min="13319" max="13567" width="7.625" style="1"/>
    <col min="13568" max="13569" width="7.625" style="1" customWidth="1"/>
    <col min="13570" max="13570" width="8.75" style="1" customWidth="1"/>
    <col min="13571" max="13571" width="8.125" style="1" bestFit="1" customWidth="1"/>
    <col min="13572" max="13572" width="18.875" style="1" customWidth="1"/>
    <col min="13573" max="13573" width="7.625" style="1" customWidth="1"/>
    <col min="13574" max="13574" width="11.625" style="1" bestFit="1" customWidth="1"/>
    <col min="13575" max="13823" width="7.625" style="1"/>
    <col min="13824" max="13825" width="7.625" style="1" customWidth="1"/>
    <col min="13826" max="13826" width="8.75" style="1" customWidth="1"/>
    <col min="13827" max="13827" width="8.125" style="1" bestFit="1" customWidth="1"/>
    <col min="13828" max="13828" width="18.875" style="1" customWidth="1"/>
    <col min="13829" max="13829" width="7.625" style="1" customWidth="1"/>
    <col min="13830" max="13830" width="11.625" style="1" bestFit="1" customWidth="1"/>
    <col min="13831" max="14079" width="7.625" style="1"/>
    <col min="14080" max="14081" width="7.625" style="1" customWidth="1"/>
    <col min="14082" max="14082" width="8.75" style="1" customWidth="1"/>
    <col min="14083" max="14083" width="8.125" style="1" bestFit="1" customWidth="1"/>
    <col min="14084" max="14084" width="18.875" style="1" customWidth="1"/>
    <col min="14085" max="14085" width="7.625" style="1" customWidth="1"/>
    <col min="14086" max="14086" width="11.625" style="1" bestFit="1" customWidth="1"/>
    <col min="14087" max="14335" width="7.625" style="1"/>
    <col min="14336" max="14337" width="7.625" style="1" customWidth="1"/>
    <col min="14338" max="14338" width="8.75" style="1" customWidth="1"/>
    <col min="14339" max="14339" width="8.125" style="1" bestFit="1" customWidth="1"/>
    <col min="14340" max="14340" width="18.875" style="1" customWidth="1"/>
    <col min="14341" max="14341" width="7.625" style="1" customWidth="1"/>
    <col min="14342" max="14342" width="11.625" style="1" bestFit="1" customWidth="1"/>
    <col min="14343" max="14591" width="7.625" style="1"/>
    <col min="14592" max="14593" width="7.625" style="1" customWidth="1"/>
    <col min="14594" max="14594" width="8.75" style="1" customWidth="1"/>
    <col min="14595" max="14595" width="8.125" style="1" bestFit="1" customWidth="1"/>
    <col min="14596" max="14596" width="18.875" style="1" customWidth="1"/>
    <col min="14597" max="14597" width="7.625" style="1" customWidth="1"/>
    <col min="14598" max="14598" width="11.625" style="1" bestFit="1" customWidth="1"/>
    <col min="14599" max="14847" width="7.625" style="1"/>
    <col min="14848" max="14849" width="7.625" style="1" customWidth="1"/>
    <col min="14850" max="14850" width="8.75" style="1" customWidth="1"/>
    <col min="14851" max="14851" width="8.125" style="1" bestFit="1" customWidth="1"/>
    <col min="14852" max="14852" width="18.875" style="1" customWidth="1"/>
    <col min="14853" max="14853" width="7.625" style="1" customWidth="1"/>
    <col min="14854" max="14854" width="11.625" style="1" bestFit="1" customWidth="1"/>
    <col min="14855" max="15103" width="7.625" style="1"/>
    <col min="15104" max="15105" width="7.625" style="1" customWidth="1"/>
    <col min="15106" max="15106" width="8.75" style="1" customWidth="1"/>
    <col min="15107" max="15107" width="8.125" style="1" bestFit="1" customWidth="1"/>
    <col min="15108" max="15108" width="18.875" style="1" customWidth="1"/>
    <col min="15109" max="15109" width="7.625" style="1" customWidth="1"/>
    <col min="15110" max="15110" width="11.625" style="1" bestFit="1" customWidth="1"/>
    <col min="15111" max="15359" width="7.625" style="1"/>
    <col min="15360" max="15361" width="7.625" style="1" customWidth="1"/>
    <col min="15362" max="15362" width="8.75" style="1" customWidth="1"/>
    <col min="15363" max="15363" width="8.125" style="1" bestFit="1" customWidth="1"/>
    <col min="15364" max="15364" width="18.875" style="1" customWidth="1"/>
    <col min="15365" max="15365" width="7.625" style="1" customWidth="1"/>
    <col min="15366" max="15366" width="11.625" style="1" bestFit="1" customWidth="1"/>
    <col min="15367" max="15615" width="7.625" style="1"/>
    <col min="15616" max="15617" width="7.625" style="1" customWidth="1"/>
    <col min="15618" max="15618" width="8.75" style="1" customWidth="1"/>
    <col min="15619" max="15619" width="8.125" style="1" bestFit="1" customWidth="1"/>
    <col min="15620" max="15620" width="18.875" style="1" customWidth="1"/>
    <col min="15621" max="15621" width="7.625" style="1" customWidth="1"/>
    <col min="15622" max="15622" width="11.625" style="1" bestFit="1" customWidth="1"/>
    <col min="15623" max="15871" width="7.625" style="1"/>
    <col min="15872" max="15873" width="7.625" style="1" customWidth="1"/>
    <col min="15874" max="15874" width="8.75" style="1" customWidth="1"/>
    <col min="15875" max="15875" width="8.125" style="1" bestFit="1" customWidth="1"/>
    <col min="15876" max="15876" width="18.875" style="1" customWidth="1"/>
    <col min="15877" max="15877" width="7.625" style="1" customWidth="1"/>
    <col min="15878" max="15878" width="11.625" style="1" bestFit="1" customWidth="1"/>
    <col min="15879" max="16127" width="7.625" style="1"/>
    <col min="16128" max="16129" width="7.625" style="1" customWidth="1"/>
    <col min="16130" max="16130" width="8.75" style="1" customWidth="1"/>
    <col min="16131" max="16131" width="8.125" style="1" bestFit="1" customWidth="1"/>
    <col min="16132" max="16132" width="18.875" style="1" customWidth="1"/>
    <col min="16133" max="16133" width="7.625" style="1" customWidth="1"/>
    <col min="16134" max="16134" width="11.625" style="1" bestFit="1" customWidth="1"/>
    <col min="16135" max="16384" width="7.625" style="1"/>
  </cols>
  <sheetData>
    <row r="1" spans="1:9" ht="50.25" customHeight="1" thickBot="1" x14ac:dyDescent="0.3">
      <c r="A1" s="180" t="s">
        <v>67</v>
      </c>
      <c r="B1" s="181"/>
      <c r="C1" s="181"/>
      <c r="D1" s="181"/>
      <c r="E1" s="181"/>
      <c r="F1" s="181"/>
      <c r="G1" s="181"/>
      <c r="H1" s="181"/>
    </row>
    <row r="2" spans="1:9" ht="95.25" customHeight="1" thickTop="1" thickBot="1" x14ac:dyDescent="0.25">
      <c r="A2" s="8"/>
      <c r="B2" s="182" t="s">
        <v>68</v>
      </c>
      <c r="C2" s="183"/>
      <c r="D2" s="183"/>
      <c r="E2" s="183"/>
      <c r="F2" s="183"/>
      <c r="G2" s="184"/>
      <c r="H2" s="8"/>
    </row>
    <row r="3" spans="1:9" s="7" customFormat="1" ht="13.5" customHeight="1" thickTop="1" x14ac:dyDescent="0.2">
      <c r="A3" s="177" t="s">
        <v>69</v>
      </c>
      <c r="B3" s="177"/>
      <c r="C3" s="177"/>
      <c r="D3" s="177"/>
      <c r="E3" s="177"/>
      <c r="F3" s="177"/>
      <c r="G3" s="177"/>
      <c r="H3" s="177"/>
    </row>
    <row r="4" spans="1:9" ht="15.75" x14ac:dyDescent="0.25">
      <c r="A4" s="10"/>
      <c r="B4" s="23" t="s">
        <v>70</v>
      </c>
      <c r="C4" s="10"/>
      <c r="D4" s="186" t="s">
        <v>84</v>
      </c>
      <c r="E4" s="186"/>
      <c r="F4" s="186"/>
      <c r="G4" s="186"/>
      <c r="H4" s="10"/>
    </row>
    <row r="5" spans="1:9" ht="15.75" x14ac:dyDescent="0.25">
      <c r="A5" s="10"/>
      <c r="B5" s="23" t="s">
        <v>71</v>
      </c>
      <c r="C5" s="10"/>
      <c r="D5" s="91" t="s">
        <v>30</v>
      </c>
      <c r="E5" s="24"/>
      <c r="F5" s="24"/>
      <c r="G5" s="24"/>
      <c r="H5" s="10"/>
    </row>
    <row r="6" spans="1:9" ht="15.75" x14ac:dyDescent="0.25">
      <c r="A6" s="10"/>
      <c r="B6" s="23" t="s">
        <v>72</v>
      </c>
      <c r="C6" s="10"/>
      <c r="D6" s="189" t="s">
        <v>32</v>
      </c>
      <c r="E6" s="189"/>
      <c r="F6" s="189"/>
      <c r="G6" s="189"/>
      <c r="H6" s="10"/>
    </row>
    <row r="7" spans="1:9" ht="15.75" x14ac:dyDescent="0.25">
      <c r="A7" s="10"/>
      <c r="B7" s="10"/>
      <c r="C7" s="10"/>
      <c r="D7" s="186" t="s">
        <v>33</v>
      </c>
      <c r="E7" s="186"/>
      <c r="F7" s="186"/>
      <c r="G7" s="186"/>
      <c r="H7" s="10"/>
    </row>
    <row r="8" spans="1:9" ht="15.75" x14ac:dyDescent="0.25">
      <c r="A8" s="10"/>
      <c r="B8" s="10"/>
      <c r="C8" s="10"/>
      <c r="D8" s="186" t="s">
        <v>33</v>
      </c>
      <c r="E8" s="186"/>
      <c r="F8" s="186"/>
      <c r="G8" s="186"/>
      <c r="H8" s="10"/>
    </row>
    <row r="9" spans="1:9" s="7" customFormat="1" ht="15.75" x14ac:dyDescent="0.25">
      <c r="A9" s="10"/>
      <c r="B9" s="12" t="s">
        <v>73</v>
      </c>
      <c r="C9" s="10"/>
      <c r="D9" s="190" t="s">
        <v>31</v>
      </c>
      <c r="E9" s="190"/>
      <c r="F9" s="190"/>
      <c r="G9" s="190"/>
      <c r="H9" s="10"/>
    </row>
    <row r="10" spans="1:9" ht="15" customHeight="1" x14ac:dyDescent="0.25">
      <c r="A10" s="10"/>
      <c r="B10" s="12" t="s">
        <v>90</v>
      </c>
      <c r="D10" s="178"/>
      <c r="E10" s="178"/>
      <c r="F10" s="178"/>
      <c r="G10" s="178"/>
      <c r="H10" s="10"/>
    </row>
    <row r="11" spans="1:9" s="7" customFormat="1" ht="15.75" customHeight="1" x14ac:dyDescent="0.2">
      <c r="A11" s="177" t="s">
        <v>75</v>
      </c>
      <c r="B11" s="177"/>
      <c r="C11" s="177"/>
      <c r="D11" s="177"/>
      <c r="E11" s="177"/>
      <c r="F11" s="177"/>
      <c r="G11" s="177"/>
      <c r="H11" s="177"/>
    </row>
    <row r="12" spans="1:9" ht="15" customHeight="1" x14ac:dyDescent="0.25">
      <c r="A12" s="185" t="s">
        <v>74</v>
      </c>
      <c r="B12" s="185"/>
      <c r="C12" s="185"/>
      <c r="D12" s="185"/>
      <c r="E12" s="185"/>
      <c r="F12" s="185"/>
      <c r="G12" s="185"/>
      <c r="H12" s="185"/>
      <c r="I12" s="9"/>
    </row>
    <row r="13" spans="1:9" ht="15" customHeight="1" x14ac:dyDescent="0.2">
      <c r="A13" s="185"/>
      <c r="B13" s="185"/>
      <c r="C13" s="185"/>
      <c r="D13" s="185"/>
      <c r="E13" s="185"/>
      <c r="F13" s="185"/>
      <c r="G13" s="185"/>
      <c r="H13" s="185"/>
      <c r="I13" s="4"/>
    </row>
    <row r="14" spans="1:9" ht="15" customHeight="1" x14ac:dyDescent="0.2">
      <c r="A14" s="185"/>
      <c r="B14" s="185"/>
      <c r="C14" s="185"/>
      <c r="D14" s="185"/>
      <c r="E14" s="185"/>
      <c r="F14" s="185"/>
      <c r="G14" s="185"/>
      <c r="H14" s="185"/>
      <c r="I14" s="4"/>
    </row>
    <row r="15" spans="1:9" s="7" customFormat="1" ht="15" customHeight="1" x14ac:dyDescent="0.2">
      <c r="A15" s="185"/>
      <c r="B15" s="185"/>
      <c r="C15" s="185"/>
      <c r="D15" s="185"/>
      <c r="E15" s="185"/>
      <c r="F15" s="185"/>
      <c r="G15" s="185"/>
      <c r="H15" s="185"/>
      <c r="I15" s="4"/>
    </row>
    <row r="16" spans="1:9" s="7" customFormat="1" ht="15" customHeight="1" x14ac:dyDescent="0.2">
      <c r="A16" s="185"/>
      <c r="B16" s="185"/>
      <c r="C16" s="185"/>
      <c r="D16" s="185"/>
      <c r="E16" s="185"/>
      <c r="F16" s="185"/>
      <c r="G16" s="185"/>
      <c r="H16" s="185"/>
      <c r="I16" s="4"/>
    </row>
    <row r="17" spans="1:10" s="7" customFormat="1" ht="15" customHeight="1" x14ac:dyDescent="0.2">
      <c r="A17" s="185"/>
      <c r="B17" s="185"/>
      <c r="C17" s="185"/>
      <c r="D17" s="185"/>
      <c r="E17" s="185"/>
      <c r="F17" s="185"/>
      <c r="G17" s="185"/>
      <c r="H17" s="185"/>
      <c r="I17" s="4"/>
    </row>
    <row r="18" spans="1:10" s="7" customFormat="1" ht="15" customHeight="1" x14ac:dyDescent="0.2">
      <c r="A18" s="185"/>
      <c r="B18" s="185"/>
      <c r="C18" s="185"/>
      <c r="D18" s="185"/>
      <c r="E18" s="185"/>
      <c r="F18" s="185"/>
      <c r="G18" s="185"/>
      <c r="H18" s="185"/>
      <c r="I18" s="4"/>
    </row>
    <row r="19" spans="1:10" s="7" customFormat="1" ht="9.75" customHeight="1" x14ac:dyDescent="0.2">
      <c r="A19" s="185"/>
      <c r="B19" s="185"/>
      <c r="C19" s="185"/>
      <c r="D19" s="185"/>
      <c r="E19" s="185"/>
      <c r="F19" s="185"/>
      <c r="G19" s="185"/>
      <c r="H19" s="185"/>
      <c r="I19" s="4"/>
    </row>
    <row r="20" spans="1:10" ht="15.75" x14ac:dyDescent="0.25">
      <c r="A20" s="11"/>
      <c r="B20" s="12" t="s">
        <v>76</v>
      </c>
      <c r="C20" s="12"/>
      <c r="D20" s="188"/>
      <c r="E20" s="188"/>
      <c r="F20" s="188"/>
      <c r="G20" s="188"/>
      <c r="H20" s="10"/>
    </row>
    <row r="21" spans="1:10" ht="15.75" x14ac:dyDescent="0.25">
      <c r="A21" s="10"/>
      <c r="B21" s="23" t="s">
        <v>77</v>
      </c>
      <c r="C21" s="14"/>
      <c r="D21" s="191"/>
      <c r="E21" s="191"/>
      <c r="F21" s="191"/>
      <c r="G21" s="191"/>
      <c r="H21" s="10"/>
    </row>
    <row r="22" spans="1:10" ht="15.75" x14ac:dyDescent="0.25">
      <c r="A22" s="10"/>
      <c r="B22" s="12" t="s">
        <v>78</v>
      </c>
      <c r="C22" s="15"/>
      <c r="D22" s="187"/>
      <c r="E22" s="187"/>
      <c r="F22" s="187"/>
      <c r="G22" s="187"/>
      <c r="H22" s="10"/>
    </row>
    <row r="23" spans="1:10" ht="15" customHeight="1" x14ac:dyDescent="0.2">
      <c r="A23" s="175" t="s">
        <v>91</v>
      </c>
      <c r="B23" s="175"/>
      <c r="C23" s="175"/>
      <c r="D23" s="175"/>
      <c r="E23" s="175"/>
      <c r="F23" s="175"/>
      <c r="G23" s="175"/>
      <c r="H23" s="175"/>
      <c r="I23" s="4"/>
    </row>
    <row r="24" spans="1:10" ht="13.5" customHeight="1" x14ac:dyDescent="0.2">
      <c r="A24" s="175"/>
      <c r="B24" s="175"/>
      <c r="C24" s="175"/>
      <c r="D24" s="175"/>
      <c r="E24" s="175"/>
      <c r="F24" s="175"/>
      <c r="G24" s="175"/>
      <c r="H24" s="175"/>
      <c r="I24" s="4"/>
    </row>
    <row r="25" spans="1:10" ht="13.5" customHeight="1" x14ac:dyDescent="0.2">
      <c r="A25" s="175"/>
      <c r="B25" s="175"/>
      <c r="C25" s="175"/>
      <c r="D25" s="175"/>
      <c r="E25" s="175"/>
      <c r="F25" s="175"/>
      <c r="G25" s="175"/>
      <c r="H25" s="175"/>
      <c r="I25" s="4"/>
    </row>
    <row r="26" spans="1:10" ht="13.5" customHeight="1" x14ac:dyDescent="0.2">
      <c r="A26" s="175"/>
      <c r="B26" s="175"/>
      <c r="C26" s="175"/>
      <c r="D26" s="175"/>
      <c r="E26" s="175"/>
      <c r="F26" s="175"/>
      <c r="G26" s="175"/>
      <c r="H26" s="175"/>
      <c r="I26" s="2"/>
      <c r="J26" s="2"/>
    </row>
    <row r="27" spans="1:10" ht="13.5" customHeight="1" x14ac:dyDescent="0.2">
      <c r="A27" s="175"/>
      <c r="B27" s="175"/>
      <c r="C27" s="175"/>
      <c r="D27" s="175"/>
      <c r="E27" s="175"/>
      <c r="F27" s="175"/>
      <c r="G27" s="175"/>
      <c r="H27" s="175"/>
      <c r="I27" s="5"/>
    </row>
    <row r="28" spans="1:10" ht="13.5" customHeight="1" x14ac:dyDescent="0.2">
      <c r="A28" s="175"/>
      <c r="B28" s="175"/>
      <c r="C28" s="175"/>
      <c r="D28" s="175"/>
      <c r="E28" s="175"/>
      <c r="F28" s="175"/>
      <c r="G28" s="175"/>
      <c r="H28" s="175"/>
    </row>
    <row r="29" spans="1:10" ht="13.5" customHeight="1" x14ac:dyDescent="0.2">
      <c r="A29" s="175"/>
      <c r="B29" s="175"/>
      <c r="C29" s="175"/>
      <c r="D29" s="175"/>
      <c r="E29" s="175"/>
      <c r="F29" s="175"/>
      <c r="G29" s="175"/>
      <c r="H29" s="175"/>
    </row>
    <row r="30" spans="1:10" ht="13.5" customHeight="1" x14ac:dyDescent="0.2">
      <c r="A30" s="175"/>
      <c r="B30" s="175"/>
      <c r="C30" s="175"/>
      <c r="D30" s="175"/>
      <c r="E30" s="175"/>
      <c r="F30" s="175"/>
      <c r="G30" s="175"/>
      <c r="H30" s="175"/>
    </row>
    <row r="31" spans="1:10" ht="13.5" customHeight="1" x14ac:dyDescent="0.2">
      <c r="A31" s="175"/>
      <c r="B31" s="175"/>
      <c r="C31" s="175"/>
      <c r="D31" s="175"/>
      <c r="E31" s="175"/>
      <c r="F31" s="175"/>
      <c r="G31" s="175"/>
      <c r="H31" s="175"/>
    </row>
    <row r="32" spans="1:10" ht="13.5" customHeight="1" x14ac:dyDescent="0.2">
      <c r="A32" s="175"/>
      <c r="B32" s="175"/>
      <c r="C32" s="175"/>
      <c r="D32" s="175"/>
      <c r="E32" s="175"/>
      <c r="F32" s="175"/>
      <c r="G32" s="175"/>
      <c r="H32" s="175"/>
    </row>
    <row r="33" spans="1:9" ht="13.5" customHeight="1" x14ac:dyDescent="0.2">
      <c r="A33" s="175"/>
      <c r="B33" s="175"/>
      <c r="C33" s="175"/>
      <c r="D33" s="175"/>
      <c r="E33" s="175"/>
      <c r="F33" s="175"/>
      <c r="G33" s="175"/>
      <c r="H33" s="175"/>
    </row>
    <row r="34" spans="1:9" s="6" customFormat="1" ht="13.5" customHeight="1" x14ac:dyDescent="0.25">
      <c r="A34" s="175"/>
      <c r="B34" s="175"/>
      <c r="C34" s="175"/>
      <c r="D34" s="175"/>
      <c r="E34" s="175"/>
      <c r="F34" s="175"/>
      <c r="G34" s="175"/>
      <c r="H34" s="175"/>
    </row>
    <row r="35" spans="1:9" ht="15.75" customHeight="1" x14ac:dyDescent="0.2">
      <c r="A35" s="177" t="s">
        <v>79</v>
      </c>
      <c r="B35" s="177"/>
      <c r="C35" s="177"/>
      <c r="D35" s="177"/>
      <c r="E35" s="177"/>
      <c r="F35" s="177"/>
      <c r="G35" s="177"/>
      <c r="H35" s="177"/>
    </row>
    <row r="36" spans="1:9" ht="15.75" x14ac:dyDescent="0.25">
      <c r="A36" s="10"/>
      <c r="B36" s="176" t="s">
        <v>80</v>
      </c>
      <c r="C36" s="176"/>
      <c r="D36" s="178"/>
      <c r="E36" s="178"/>
      <c r="F36" s="178"/>
      <c r="G36" s="178"/>
      <c r="H36" s="178"/>
    </row>
    <row r="37" spans="1:9" ht="15.75" x14ac:dyDescent="0.25">
      <c r="A37" s="19"/>
      <c r="B37" s="176" t="s">
        <v>81</v>
      </c>
      <c r="C37" s="176"/>
      <c r="D37" s="179"/>
      <c r="E37" s="179"/>
      <c r="F37" s="179"/>
      <c r="G37" s="179"/>
      <c r="H37" s="179"/>
      <c r="I37" s="4"/>
    </row>
    <row r="38" spans="1:9" ht="15.75" x14ac:dyDescent="0.25">
      <c r="A38" s="12"/>
      <c r="B38" s="176" t="s">
        <v>82</v>
      </c>
      <c r="C38" s="176"/>
      <c r="D38" s="178"/>
      <c r="E38" s="178"/>
      <c r="F38" s="178"/>
      <c r="G38" s="178"/>
      <c r="H38" s="178"/>
    </row>
    <row r="39" spans="1:9" ht="15.75" x14ac:dyDescent="0.25">
      <c r="A39" s="12"/>
      <c r="B39" s="12"/>
      <c r="C39" s="12"/>
      <c r="D39" s="12"/>
      <c r="E39" s="12"/>
      <c r="F39" s="12"/>
      <c r="G39" s="12"/>
      <c r="H39" s="12"/>
    </row>
    <row r="40" spans="1:9" ht="15.75" x14ac:dyDescent="0.25">
      <c r="A40" s="12"/>
      <c r="B40" s="12"/>
      <c r="C40" s="12"/>
      <c r="D40" s="12"/>
      <c r="E40" s="12"/>
      <c r="F40" s="12"/>
      <c r="G40" s="12"/>
      <c r="H40" s="12"/>
    </row>
    <row r="41" spans="1:9" ht="15.75" x14ac:dyDescent="0.25">
      <c r="A41" s="12"/>
      <c r="B41" s="12"/>
      <c r="C41" s="12"/>
      <c r="D41" s="12"/>
      <c r="E41" s="12"/>
      <c r="F41" s="12"/>
      <c r="G41" s="12"/>
      <c r="H41" s="12"/>
    </row>
    <row r="42" spans="1:9" ht="15.75" x14ac:dyDescent="0.25">
      <c r="A42" s="12"/>
      <c r="B42" s="12"/>
      <c r="C42" s="12"/>
      <c r="D42" s="12"/>
      <c r="E42" s="12"/>
      <c r="F42" s="12"/>
      <c r="G42" s="12"/>
      <c r="H42" s="12"/>
    </row>
    <row r="43" spans="1:9" ht="15.75" x14ac:dyDescent="0.25">
      <c r="A43" s="12"/>
      <c r="B43" s="12"/>
      <c r="C43" s="12"/>
      <c r="D43" s="12"/>
      <c r="E43" s="12"/>
      <c r="F43" s="12"/>
      <c r="G43" s="12"/>
      <c r="H43" s="12"/>
    </row>
  </sheetData>
  <sheetProtection selectLockedCells="1"/>
  <mergeCells count="22">
    <mergeCell ref="D22:G22"/>
    <mergeCell ref="D20:G20"/>
    <mergeCell ref="D6:G6"/>
    <mergeCell ref="D7:G7"/>
    <mergeCell ref="D8:G8"/>
    <mergeCell ref="D9:G9"/>
    <mergeCell ref="D21:G21"/>
    <mergeCell ref="A1:H1"/>
    <mergeCell ref="B2:G2"/>
    <mergeCell ref="A3:H3"/>
    <mergeCell ref="A12:H19"/>
    <mergeCell ref="A11:H11"/>
    <mergeCell ref="D10:G10"/>
    <mergeCell ref="D4:G4"/>
    <mergeCell ref="A23:H34"/>
    <mergeCell ref="B37:C37"/>
    <mergeCell ref="A35:H35"/>
    <mergeCell ref="B36:C36"/>
    <mergeCell ref="B38:C38"/>
    <mergeCell ref="D36:H36"/>
    <mergeCell ref="D37:H37"/>
    <mergeCell ref="D38:H3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WhiteSpace="0" view="pageLayout" zoomScaleNormal="100" zoomScaleSheetLayoutView="80" workbookViewId="0">
      <selection activeCell="D21" sqref="D21:G21"/>
    </sheetView>
  </sheetViews>
  <sheetFormatPr defaultColWidth="7.625" defaultRowHeight="15" x14ac:dyDescent="0.2"/>
  <cols>
    <col min="1" max="1" width="7.625" style="7" customWidth="1"/>
    <col min="2" max="2" width="8.75" style="7" customWidth="1"/>
    <col min="3" max="3" width="8.125" style="7" bestFit="1" customWidth="1"/>
    <col min="4" max="4" width="18.875" style="7" customWidth="1"/>
    <col min="5" max="5" width="7.625" style="7" customWidth="1"/>
    <col min="6" max="6" width="11.625" style="7" bestFit="1" customWidth="1"/>
    <col min="7" max="255" width="7.625" style="7"/>
    <col min="256" max="257" width="7.625" style="7" customWidth="1"/>
    <col min="258" max="258" width="8.75" style="7" customWidth="1"/>
    <col min="259" max="259" width="8.125" style="7" bestFit="1" customWidth="1"/>
    <col min="260" max="260" width="18.875" style="7" customWidth="1"/>
    <col min="261" max="261" width="7.625" style="7" customWidth="1"/>
    <col min="262" max="262" width="11.625" style="7" bestFit="1" customWidth="1"/>
    <col min="263" max="511" width="7.625" style="7"/>
    <col min="512" max="513" width="7.625" style="7" customWidth="1"/>
    <col min="514" max="514" width="8.75" style="7" customWidth="1"/>
    <col min="515" max="515" width="8.125" style="7" bestFit="1" customWidth="1"/>
    <col min="516" max="516" width="18.875" style="7" customWidth="1"/>
    <col min="517" max="517" width="7.625" style="7" customWidth="1"/>
    <col min="518" max="518" width="11.625" style="7" bestFit="1" customWidth="1"/>
    <col min="519" max="767" width="7.625" style="7"/>
    <col min="768" max="769" width="7.625" style="7" customWidth="1"/>
    <col min="770" max="770" width="8.75" style="7" customWidth="1"/>
    <col min="771" max="771" width="8.125" style="7" bestFit="1" customWidth="1"/>
    <col min="772" max="772" width="18.875" style="7" customWidth="1"/>
    <col min="773" max="773" width="7.625" style="7" customWidth="1"/>
    <col min="774" max="774" width="11.625" style="7" bestFit="1" customWidth="1"/>
    <col min="775" max="1023" width="7.625" style="7"/>
    <col min="1024" max="1025" width="7.625" style="7" customWidth="1"/>
    <col min="1026" max="1026" width="8.75" style="7" customWidth="1"/>
    <col min="1027" max="1027" width="8.125" style="7" bestFit="1" customWidth="1"/>
    <col min="1028" max="1028" width="18.875" style="7" customWidth="1"/>
    <col min="1029" max="1029" width="7.625" style="7" customWidth="1"/>
    <col min="1030" max="1030" width="11.625" style="7" bestFit="1" customWidth="1"/>
    <col min="1031" max="1279" width="7.625" style="7"/>
    <col min="1280" max="1281" width="7.625" style="7" customWidth="1"/>
    <col min="1282" max="1282" width="8.75" style="7" customWidth="1"/>
    <col min="1283" max="1283" width="8.125" style="7" bestFit="1" customWidth="1"/>
    <col min="1284" max="1284" width="18.875" style="7" customWidth="1"/>
    <col min="1285" max="1285" width="7.625" style="7" customWidth="1"/>
    <col min="1286" max="1286" width="11.625" style="7" bestFit="1" customWidth="1"/>
    <col min="1287" max="1535" width="7.625" style="7"/>
    <col min="1536" max="1537" width="7.625" style="7" customWidth="1"/>
    <col min="1538" max="1538" width="8.75" style="7" customWidth="1"/>
    <col min="1539" max="1539" width="8.125" style="7" bestFit="1" customWidth="1"/>
    <col min="1540" max="1540" width="18.875" style="7" customWidth="1"/>
    <col min="1541" max="1541" width="7.625" style="7" customWidth="1"/>
    <col min="1542" max="1542" width="11.625" style="7" bestFit="1" customWidth="1"/>
    <col min="1543" max="1791" width="7.625" style="7"/>
    <col min="1792" max="1793" width="7.625" style="7" customWidth="1"/>
    <col min="1794" max="1794" width="8.75" style="7" customWidth="1"/>
    <col min="1795" max="1795" width="8.125" style="7" bestFit="1" customWidth="1"/>
    <col min="1796" max="1796" width="18.875" style="7" customWidth="1"/>
    <col min="1797" max="1797" width="7.625" style="7" customWidth="1"/>
    <col min="1798" max="1798" width="11.625" style="7" bestFit="1" customWidth="1"/>
    <col min="1799" max="2047" width="7.625" style="7"/>
    <col min="2048" max="2049" width="7.625" style="7" customWidth="1"/>
    <col min="2050" max="2050" width="8.75" style="7" customWidth="1"/>
    <col min="2051" max="2051" width="8.125" style="7" bestFit="1" customWidth="1"/>
    <col min="2052" max="2052" width="18.875" style="7" customWidth="1"/>
    <col min="2053" max="2053" width="7.625" style="7" customWidth="1"/>
    <col min="2054" max="2054" width="11.625" style="7" bestFit="1" customWidth="1"/>
    <col min="2055" max="2303" width="7.625" style="7"/>
    <col min="2304" max="2305" width="7.625" style="7" customWidth="1"/>
    <col min="2306" max="2306" width="8.75" style="7" customWidth="1"/>
    <col min="2307" max="2307" width="8.125" style="7" bestFit="1" customWidth="1"/>
    <col min="2308" max="2308" width="18.875" style="7" customWidth="1"/>
    <col min="2309" max="2309" width="7.625" style="7" customWidth="1"/>
    <col min="2310" max="2310" width="11.625" style="7" bestFit="1" customWidth="1"/>
    <col min="2311" max="2559" width="7.625" style="7"/>
    <col min="2560" max="2561" width="7.625" style="7" customWidth="1"/>
    <col min="2562" max="2562" width="8.75" style="7" customWidth="1"/>
    <col min="2563" max="2563" width="8.125" style="7" bestFit="1" customWidth="1"/>
    <col min="2564" max="2564" width="18.875" style="7" customWidth="1"/>
    <col min="2565" max="2565" width="7.625" style="7" customWidth="1"/>
    <col min="2566" max="2566" width="11.625" style="7" bestFit="1" customWidth="1"/>
    <col min="2567" max="2815" width="7.625" style="7"/>
    <col min="2816" max="2817" width="7.625" style="7" customWidth="1"/>
    <col min="2818" max="2818" width="8.75" style="7" customWidth="1"/>
    <col min="2819" max="2819" width="8.125" style="7" bestFit="1" customWidth="1"/>
    <col min="2820" max="2820" width="18.875" style="7" customWidth="1"/>
    <col min="2821" max="2821" width="7.625" style="7" customWidth="1"/>
    <col min="2822" max="2822" width="11.625" style="7" bestFit="1" customWidth="1"/>
    <col min="2823" max="3071" width="7.625" style="7"/>
    <col min="3072" max="3073" width="7.625" style="7" customWidth="1"/>
    <col min="3074" max="3074" width="8.75" style="7" customWidth="1"/>
    <col min="3075" max="3075" width="8.125" style="7" bestFit="1" customWidth="1"/>
    <col min="3076" max="3076" width="18.875" style="7" customWidth="1"/>
    <col min="3077" max="3077" width="7.625" style="7" customWidth="1"/>
    <col min="3078" max="3078" width="11.625" style="7" bestFit="1" customWidth="1"/>
    <col min="3079" max="3327" width="7.625" style="7"/>
    <col min="3328" max="3329" width="7.625" style="7" customWidth="1"/>
    <col min="3330" max="3330" width="8.75" style="7" customWidth="1"/>
    <col min="3331" max="3331" width="8.125" style="7" bestFit="1" customWidth="1"/>
    <col min="3332" max="3332" width="18.875" style="7" customWidth="1"/>
    <col min="3333" max="3333" width="7.625" style="7" customWidth="1"/>
    <col min="3334" max="3334" width="11.625" style="7" bestFit="1" customWidth="1"/>
    <col min="3335" max="3583" width="7.625" style="7"/>
    <col min="3584" max="3585" width="7.625" style="7" customWidth="1"/>
    <col min="3586" max="3586" width="8.75" style="7" customWidth="1"/>
    <col min="3587" max="3587" width="8.125" style="7" bestFit="1" customWidth="1"/>
    <col min="3588" max="3588" width="18.875" style="7" customWidth="1"/>
    <col min="3589" max="3589" width="7.625" style="7" customWidth="1"/>
    <col min="3590" max="3590" width="11.625" style="7" bestFit="1" customWidth="1"/>
    <col min="3591" max="3839" width="7.625" style="7"/>
    <col min="3840" max="3841" width="7.625" style="7" customWidth="1"/>
    <col min="3842" max="3842" width="8.75" style="7" customWidth="1"/>
    <col min="3843" max="3843" width="8.125" style="7" bestFit="1" customWidth="1"/>
    <col min="3844" max="3844" width="18.875" style="7" customWidth="1"/>
    <col min="3845" max="3845" width="7.625" style="7" customWidth="1"/>
    <col min="3846" max="3846" width="11.625" style="7" bestFit="1" customWidth="1"/>
    <col min="3847" max="4095" width="7.625" style="7"/>
    <col min="4096" max="4097" width="7.625" style="7" customWidth="1"/>
    <col min="4098" max="4098" width="8.75" style="7" customWidth="1"/>
    <col min="4099" max="4099" width="8.125" style="7" bestFit="1" customWidth="1"/>
    <col min="4100" max="4100" width="18.875" style="7" customWidth="1"/>
    <col min="4101" max="4101" width="7.625" style="7" customWidth="1"/>
    <col min="4102" max="4102" width="11.625" style="7" bestFit="1" customWidth="1"/>
    <col min="4103" max="4351" width="7.625" style="7"/>
    <col min="4352" max="4353" width="7.625" style="7" customWidth="1"/>
    <col min="4354" max="4354" width="8.75" style="7" customWidth="1"/>
    <col min="4355" max="4355" width="8.125" style="7" bestFit="1" customWidth="1"/>
    <col min="4356" max="4356" width="18.875" style="7" customWidth="1"/>
    <col min="4357" max="4357" width="7.625" style="7" customWidth="1"/>
    <col min="4358" max="4358" width="11.625" style="7" bestFit="1" customWidth="1"/>
    <col min="4359" max="4607" width="7.625" style="7"/>
    <col min="4608" max="4609" width="7.625" style="7" customWidth="1"/>
    <col min="4610" max="4610" width="8.75" style="7" customWidth="1"/>
    <col min="4611" max="4611" width="8.125" style="7" bestFit="1" customWidth="1"/>
    <col min="4612" max="4612" width="18.875" style="7" customWidth="1"/>
    <col min="4613" max="4613" width="7.625" style="7" customWidth="1"/>
    <col min="4614" max="4614" width="11.625" style="7" bestFit="1" customWidth="1"/>
    <col min="4615" max="4863" width="7.625" style="7"/>
    <col min="4864" max="4865" width="7.625" style="7" customWidth="1"/>
    <col min="4866" max="4866" width="8.75" style="7" customWidth="1"/>
    <col min="4867" max="4867" width="8.125" style="7" bestFit="1" customWidth="1"/>
    <col min="4868" max="4868" width="18.875" style="7" customWidth="1"/>
    <col min="4869" max="4869" width="7.625" style="7" customWidth="1"/>
    <col min="4870" max="4870" width="11.625" style="7" bestFit="1" customWidth="1"/>
    <col min="4871" max="5119" width="7.625" style="7"/>
    <col min="5120" max="5121" width="7.625" style="7" customWidth="1"/>
    <col min="5122" max="5122" width="8.75" style="7" customWidth="1"/>
    <col min="5123" max="5123" width="8.125" style="7" bestFit="1" customWidth="1"/>
    <col min="5124" max="5124" width="18.875" style="7" customWidth="1"/>
    <col min="5125" max="5125" width="7.625" style="7" customWidth="1"/>
    <col min="5126" max="5126" width="11.625" style="7" bestFit="1" customWidth="1"/>
    <col min="5127" max="5375" width="7.625" style="7"/>
    <col min="5376" max="5377" width="7.625" style="7" customWidth="1"/>
    <col min="5378" max="5378" width="8.75" style="7" customWidth="1"/>
    <col min="5379" max="5379" width="8.125" style="7" bestFit="1" customWidth="1"/>
    <col min="5380" max="5380" width="18.875" style="7" customWidth="1"/>
    <col min="5381" max="5381" width="7.625" style="7" customWidth="1"/>
    <col min="5382" max="5382" width="11.625" style="7" bestFit="1" customWidth="1"/>
    <col min="5383" max="5631" width="7.625" style="7"/>
    <col min="5632" max="5633" width="7.625" style="7" customWidth="1"/>
    <col min="5634" max="5634" width="8.75" style="7" customWidth="1"/>
    <col min="5635" max="5635" width="8.125" style="7" bestFit="1" customWidth="1"/>
    <col min="5636" max="5636" width="18.875" style="7" customWidth="1"/>
    <col min="5637" max="5637" width="7.625" style="7" customWidth="1"/>
    <col min="5638" max="5638" width="11.625" style="7" bestFit="1" customWidth="1"/>
    <col min="5639" max="5887" width="7.625" style="7"/>
    <col min="5888" max="5889" width="7.625" style="7" customWidth="1"/>
    <col min="5890" max="5890" width="8.75" style="7" customWidth="1"/>
    <col min="5891" max="5891" width="8.125" style="7" bestFit="1" customWidth="1"/>
    <col min="5892" max="5892" width="18.875" style="7" customWidth="1"/>
    <col min="5893" max="5893" width="7.625" style="7" customWidth="1"/>
    <col min="5894" max="5894" width="11.625" style="7" bestFit="1" customWidth="1"/>
    <col min="5895" max="6143" width="7.625" style="7"/>
    <col min="6144" max="6145" width="7.625" style="7" customWidth="1"/>
    <col min="6146" max="6146" width="8.75" style="7" customWidth="1"/>
    <col min="6147" max="6147" width="8.125" style="7" bestFit="1" customWidth="1"/>
    <col min="6148" max="6148" width="18.875" style="7" customWidth="1"/>
    <col min="6149" max="6149" width="7.625" style="7" customWidth="1"/>
    <col min="6150" max="6150" width="11.625" style="7" bestFit="1" customWidth="1"/>
    <col min="6151" max="6399" width="7.625" style="7"/>
    <col min="6400" max="6401" width="7.625" style="7" customWidth="1"/>
    <col min="6402" max="6402" width="8.75" style="7" customWidth="1"/>
    <col min="6403" max="6403" width="8.125" style="7" bestFit="1" customWidth="1"/>
    <col min="6404" max="6404" width="18.875" style="7" customWidth="1"/>
    <col min="6405" max="6405" width="7.625" style="7" customWidth="1"/>
    <col min="6406" max="6406" width="11.625" style="7" bestFit="1" customWidth="1"/>
    <col min="6407" max="6655" width="7.625" style="7"/>
    <col min="6656" max="6657" width="7.625" style="7" customWidth="1"/>
    <col min="6658" max="6658" width="8.75" style="7" customWidth="1"/>
    <col min="6659" max="6659" width="8.125" style="7" bestFit="1" customWidth="1"/>
    <col min="6660" max="6660" width="18.875" style="7" customWidth="1"/>
    <col min="6661" max="6661" width="7.625" style="7" customWidth="1"/>
    <col min="6662" max="6662" width="11.625" style="7" bestFit="1" customWidth="1"/>
    <col min="6663" max="6911" width="7.625" style="7"/>
    <col min="6912" max="6913" width="7.625" style="7" customWidth="1"/>
    <col min="6914" max="6914" width="8.75" style="7" customWidth="1"/>
    <col min="6915" max="6915" width="8.125" style="7" bestFit="1" customWidth="1"/>
    <col min="6916" max="6916" width="18.875" style="7" customWidth="1"/>
    <col min="6917" max="6917" width="7.625" style="7" customWidth="1"/>
    <col min="6918" max="6918" width="11.625" style="7" bestFit="1" customWidth="1"/>
    <col min="6919" max="7167" width="7.625" style="7"/>
    <col min="7168" max="7169" width="7.625" style="7" customWidth="1"/>
    <col min="7170" max="7170" width="8.75" style="7" customWidth="1"/>
    <col min="7171" max="7171" width="8.125" style="7" bestFit="1" customWidth="1"/>
    <col min="7172" max="7172" width="18.875" style="7" customWidth="1"/>
    <col min="7173" max="7173" width="7.625" style="7" customWidth="1"/>
    <col min="7174" max="7174" width="11.625" style="7" bestFit="1" customWidth="1"/>
    <col min="7175" max="7423" width="7.625" style="7"/>
    <col min="7424" max="7425" width="7.625" style="7" customWidth="1"/>
    <col min="7426" max="7426" width="8.75" style="7" customWidth="1"/>
    <col min="7427" max="7427" width="8.125" style="7" bestFit="1" customWidth="1"/>
    <col min="7428" max="7428" width="18.875" style="7" customWidth="1"/>
    <col min="7429" max="7429" width="7.625" style="7" customWidth="1"/>
    <col min="7430" max="7430" width="11.625" style="7" bestFit="1" customWidth="1"/>
    <col min="7431" max="7679" width="7.625" style="7"/>
    <col min="7680" max="7681" width="7.625" style="7" customWidth="1"/>
    <col min="7682" max="7682" width="8.75" style="7" customWidth="1"/>
    <col min="7683" max="7683" width="8.125" style="7" bestFit="1" customWidth="1"/>
    <col min="7684" max="7684" width="18.875" style="7" customWidth="1"/>
    <col min="7685" max="7685" width="7.625" style="7" customWidth="1"/>
    <col min="7686" max="7686" width="11.625" style="7" bestFit="1" customWidth="1"/>
    <col min="7687" max="7935" width="7.625" style="7"/>
    <col min="7936" max="7937" width="7.625" style="7" customWidth="1"/>
    <col min="7938" max="7938" width="8.75" style="7" customWidth="1"/>
    <col min="7939" max="7939" width="8.125" style="7" bestFit="1" customWidth="1"/>
    <col min="7940" max="7940" width="18.875" style="7" customWidth="1"/>
    <col min="7941" max="7941" width="7.625" style="7" customWidth="1"/>
    <col min="7942" max="7942" width="11.625" style="7" bestFit="1" customWidth="1"/>
    <col min="7943" max="8191" width="7.625" style="7"/>
    <col min="8192" max="8193" width="7.625" style="7" customWidth="1"/>
    <col min="8194" max="8194" width="8.75" style="7" customWidth="1"/>
    <col min="8195" max="8195" width="8.125" style="7" bestFit="1" customWidth="1"/>
    <col min="8196" max="8196" width="18.875" style="7" customWidth="1"/>
    <col min="8197" max="8197" width="7.625" style="7" customWidth="1"/>
    <col min="8198" max="8198" width="11.625" style="7" bestFit="1" customWidth="1"/>
    <col min="8199" max="8447" width="7.625" style="7"/>
    <col min="8448" max="8449" width="7.625" style="7" customWidth="1"/>
    <col min="8450" max="8450" width="8.75" style="7" customWidth="1"/>
    <col min="8451" max="8451" width="8.125" style="7" bestFit="1" customWidth="1"/>
    <col min="8452" max="8452" width="18.875" style="7" customWidth="1"/>
    <col min="8453" max="8453" width="7.625" style="7" customWidth="1"/>
    <col min="8454" max="8454" width="11.625" style="7" bestFit="1" customWidth="1"/>
    <col min="8455" max="8703" width="7.625" style="7"/>
    <col min="8704" max="8705" width="7.625" style="7" customWidth="1"/>
    <col min="8706" max="8706" width="8.75" style="7" customWidth="1"/>
    <col min="8707" max="8707" width="8.125" style="7" bestFit="1" customWidth="1"/>
    <col min="8708" max="8708" width="18.875" style="7" customWidth="1"/>
    <col min="8709" max="8709" width="7.625" style="7" customWidth="1"/>
    <col min="8710" max="8710" width="11.625" style="7" bestFit="1" customWidth="1"/>
    <col min="8711" max="8959" width="7.625" style="7"/>
    <col min="8960" max="8961" width="7.625" style="7" customWidth="1"/>
    <col min="8962" max="8962" width="8.75" style="7" customWidth="1"/>
    <col min="8963" max="8963" width="8.125" style="7" bestFit="1" customWidth="1"/>
    <col min="8964" max="8964" width="18.875" style="7" customWidth="1"/>
    <col min="8965" max="8965" width="7.625" style="7" customWidth="1"/>
    <col min="8966" max="8966" width="11.625" style="7" bestFit="1" customWidth="1"/>
    <col min="8967" max="9215" width="7.625" style="7"/>
    <col min="9216" max="9217" width="7.625" style="7" customWidth="1"/>
    <col min="9218" max="9218" width="8.75" style="7" customWidth="1"/>
    <col min="9219" max="9219" width="8.125" style="7" bestFit="1" customWidth="1"/>
    <col min="9220" max="9220" width="18.875" style="7" customWidth="1"/>
    <col min="9221" max="9221" width="7.625" style="7" customWidth="1"/>
    <col min="9222" max="9222" width="11.625" style="7" bestFit="1" customWidth="1"/>
    <col min="9223" max="9471" width="7.625" style="7"/>
    <col min="9472" max="9473" width="7.625" style="7" customWidth="1"/>
    <col min="9474" max="9474" width="8.75" style="7" customWidth="1"/>
    <col min="9475" max="9475" width="8.125" style="7" bestFit="1" customWidth="1"/>
    <col min="9476" max="9476" width="18.875" style="7" customWidth="1"/>
    <col min="9477" max="9477" width="7.625" style="7" customWidth="1"/>
    <col min="9478" max="9478" width="11.625" style="7" bestFit="1" customWidth="1"/>
    <col min="9479" max="9727" width="7.625" style="7"/>
    <col min="9728" max="9729" width="7.625" style="7" customWidth="1"/>
    <col min="9730" max="9730" width="8.75" style="7" customWidth="1"/>
    <col min="9731" max="9731" width="8.125" style="7" bestFit="1" customWidth="1"/>
    <col min="9732" max="9732" width="18.875" style="7" customWidth="1"/>
    <col min="9733" max="9733" width="7.625" style="7" customWidth="1"/>
    <col min="9734" max="9734" width="11.625" style="7" bestFit="1" customWidth="1"/>
    <col min="9735" max="9983" width="7.625" style="7"/>
    <col min="9984" max="9985" width="7.625" style="7" customWidth="1"/>
    <col min="9986" max="9986" width="8.75" style="7" customWidth="1"/>
    <col min="9987" max="9987" width="8.125" style="7" bestFit="1" customWidth="1"/>
    <col min="9988" max="9988" width="18.875" style="7" customWidth="1"/>
    <col min="9989" max="9989" width="7.625" style="7" customWidth="1"/>
    <col min="9990" max="9990" width="11.625" style="7" bestFit="1" customWidth="1"/>
    <col min="9991" max="10239" width="7.625" style="7"/>
    <col min="10240" max="10241" width="7.625" style="7" customWidth="1"/>
    <col min="10242" max="10242" width="8.75" style="7" customWidth="1"/>
    <col min="10243" max="10243" width="8.125" style="7" bestFit="1" customWidth="1"/>
    <col min="10244" max="10244" width="18.875" style="7" customWidth="1"/>
    <col min="10245" max="10245" width="7.625" style="7" customWidth="1"/>
    <col min="10246" max="10246" width="11.625" style="7" bestFit="1" customWidth="1"/>
    <col min="10247" max="10495" width="7.625" style="7"/>
    <col min="10496" max="10497" width="7.625" style="7" customWidth="1"/>
    <col min="10498" max="10498" width="8.75" style="7" customWidth="1"/>
    <col min="10499" max="10499" width="8.125" style="7" bestFit="1" customWidth="1"/>
    <col min="10500" max="10500" width="18.875" style="7" customWidth="1"/>
    <col min="10501" max="10501" width="7.625" style="7" customWidth="1"/>
    <col min="10502" max="10502" width="11.625" style="7" bestFit="1" customWidth="1"/>
    <col min="10503" max="10751" width="7.625" style="7"/>
    <col min="10752" max="10753" width="7.625" style="7" customWidth="1"/>
    <col min="10754" max="10754" width="8.75" style="7" customWidth="1"/>
    <col min="10755" max="10755" width="8.125" style="7" bestFit="1" customWidth="1"/>
    <col min="10756" max="10756" width="18.875" style="7" customWidth="1"/>
    <col min="10757" max="10757" width="7.625" style="7" customWidth="1"/>
    <col min="10758" max="10758" width="11.625" style="7" bestFit="1" customWidth="1"/>
    <col min="10759" max="11007" width="7.625" style="7"/>
    <col min="11008" max="11009" width="7.625" style="7" customWidth="1"/>
    <col min="11010" max="11010" width="8.75" style="7" customWidth="1"/>
    <col min="11011" max="11011" width="8.125" style="7" bestFit="1" customWidth="1"/>
    <col min="11012" max="11012" width="18.875" style="7" customWidth="1"/>
    <col min="11013" max="11013" width="7.625" style="7" customWidth="1"/>
    <col min="11014" max="11014" width="11.625" style="7" bestFit="1" customWidth="1"/>
    <col min="11015" max="11263" width="7.625" style="7"/>
    <col min="11264" max="11265" width="7.625" style="7" customWidth="1"/>
    <col min="11266" max="11266" width="8.75" style="7" customWidth="1"/>
    <col min="11267" max="11267" width="8.125" style="7" bestFit="1" customWidth="1"/>
    <col min="11268" max="11268" width="18.875" style="7" customWidth="1"/>
    <col min="11269" max="11269" width="7.625" style="7" customWidth="1"/>
    <col min="11270" max="11270" width="11.625" style="7" bestFit="1" customWidth="1"/>
    <col min="11271" max="11519" width="7.625" style="7"/>
    <col min="11520" max="11521" width="7.625" style="7" customWidth="1"/>
    <col min="11522" max="11522" width="8.75" style="7" customWidth="1"/>
    <col min="11523" max="11523" width="8.125" style="7" bestFit="1" customWidth="1"/>
    <col min="11524" max="11524" width="18.875" style="7" customWidth="1"/>
    <col min="11525" max="11525" width="7.625" style="7" customWidth="1"/>
    <col min="11526" max="11526" width="11.625" style="7" bestFit="1" customWidth="1"/>
    <col min="11527" max="11775" width="7.625" style="7"/>
    <col min="11776" max="11777" width="7.625" style="7" customWidth="1"/>
    <col min="11778" max="11778" width="8.75" style="7" customWidth="1"/>
    <col min="11779" max="11779" width="8.125" style="7" bestFit="1" customWidth="1"/>
    <col min="11780" max="11780" width="18.875" style="7" customWidth="1"/>
    <col min="11781" max="11781" width="7.625" style="7" customWidth="1"/>
    <col min="11782" max="11782" width="11.625" style="7" bestFit="1" customWidth="1"/>
    <col min="11783" max="12031" width="7.625" style="7"/>
    <col min="12032" max="12033" width="7.625" style="7" customWidth="1"/>
    <col min="12034" max="12034" width="8.75" style="7" customWidth="1"/>
    <col min="12035" max="12035" width="8.125" style="7" bestFit="1" customWidth="1"/>
    <col min="12036" max="12036" width="18.875" style="7" customWidth="1"/>
    <col min="12037" max="12037" width="7.625" style="7" customWidth="1"/>
    <col min="12038" max="12038" width="11.625" style="7" bestFit="1" customWidth="1"/>
    <col min="12039" max="12287" width="7.625" style="7"/>
    <col min="12288" max="12289" width="7.625" style="7" customWidth="1"/>
    <col min="12290" max="12290" width="8.75" style="7" customWidth="1"/>
    <col min="12291" max="12291" width="8.125" style="7" bestFit="1" customWidth="1"/>
    <col min="12292" max="12292" width="18.875" style="7" customWidth="1"/>
    <col min="12293" max="12293" width="7.625" style="7" customWidth="1"/>
    <col min="12294" max="12294" width="11.625" style="7" bestFit="1" customWidth="1"/>
    <col min="12295" max="12543" width="7.625" style="7"/>
    <col min="12544" max="12545" width="7.625" style="7" customWidth="1"/>
    <col min="12546" max="12546" width="8.75" style="7" customWidth="1"/>
    <col min="12547" max="12547" width="8.125" style="7" bestFit="1" customWidth="1"/>
    <col min="12548" max="12548" width="18.875" style="7" customWidth="1"/>
    <col min="12549" max="12549" width="7.625" style="7" customWidth="1"/>
    <col min="12550" max="12550" width="11.625" style="7" bestFit="1" customWidth="1"/>
    <col min="12551" max="12799" width="7.625" style="7"/>
    <col min="12800" max="12801" width="7.625" style="7" customWidth="1"/>
    <col min="12802" max="12802" width="8.75" style="7" customWidth="1"/>
    <col min="12803" max="12803" width="8.125" style="7" bestFit="1" customWidth="1"/>
    <col min="12804" max="12804" width="18.875" style="7" customWidth="1"/>
    <col min="12805" max="12805" width="7.625" style="7" customWidth="1"/>
    <col min="12806" max="12806" width="11.625" style="7" bestFit="1" customWidth="1"/>
    <col min="12807" max="13055" width="7.625" style="7"/>
    <col min="13056" max="13057" width="7.625" style="7" customWidth="1"/>
    <col min="13058" max="13058" width="8.75" style="7" customWidth="1"/>
    <col min="13059" max="13059" width="8.125" style="7" bestFit="1" customWidth="1"/>
    <col min="13060" max="13060" width="18.875" style="7" customWidth="1"/>
    <col min="13061" max="13061" width="7.625" style="7" customWidth="1"/>
    <col min="13062" max="13062" width="11.625" style="7" bestFit="1" customWidth="1"/>
    <col min="13063" max="13311" width="7.625" style="7"/>
    <col min="13312" max="13313" width="7.625" style="7" customWidth="1"/>
    <col min="13314" max="13314" width="8.75" style="7" customWidth="1"/>
    <col min="13315" max="13315" width="8.125" style="7" bestFit="1" customWidth="1"/>
    <col min="13316" max="13316" width="18.875" style="7" customWidth="1"/>
    <col min="13317" max="13317" width="7.625" style="7" customWidth="1"/>
    <col min="13318" max="13318" width="11.625" style="7" bestFit="1" customWidth="1"/>
    <col min="13319" max="13567" width="7.625" style="7"/>
    <col min="13568" max="13569" width="7.625" style="7" customWidth="1"/>
    <col min="13570" max="13570" width="8.75" style="7" customWidth="1"/>
    <col min="13571" max="13571" width="8.125" style="7" bestFit="1" customWidth="1"/>
    <col min="13572" max="13572" width="18.875" style="7" customWidth="1"/>
    <col min="13573" max="13573" width="7.625" style="7" customWidth="1"/>
    <col min="13574" max="13574" width="11.625" style="7" bestFit="1" customWidth="1"/>
    <col min="13575" max="13823" width="7.625" style="7"/>
    <col min="13824" max="13825" width="7.625" style="7" customWidth="1"/>
    <col min="13826" max="13826" width="8.75" style="7" customWidth="1"/>
    <col min="13827" max="13827" width="8.125" style="7" bestFit="1" customWidth="1"/>
    <col min="13828" max="13828" width="18.875" style="7" customWidth="1"/>
    <col min="13829" max="13829" width="7.625" style="7" customWidth="1"/>
    <col min="13830" max="13830" width="11.625" style="7" bestFit="1" customWidth="1"/>
    <col min="13831" max="14079" width="7.625" style="7"/>
    <col min="14080" max="14081" width="7.625" style="7" customWidth="1"/>
    <col min="14082" max="14082" width="8.75" style="7" customWidth="1"/>
    <col min="14083" max="14083" width="8.125" style="7" bestFit="1" customWidth="1"/>
    <col min="14084" max="14084" width="18.875" style="7" customWidth="1"/>
    <col min="14085" max="14085" width="7.625" style="7" customWidth="1"/>
    <col min="14086" max="14086" width="11.625" style="7" bestFit="1" customWidth="1"/>
    <col min="14087" max="14335" width="7.625" style="7"/>
    <col min="14336" max="14337" width="7.625" style="7" customWidth="1"/>
    <col min="14338" max="14338" width="8.75" style="7" customWidth="1"/>
    <col min="14339" max="14339" width="8.125" style="7" bestFit="1" customWidth="1"/>
    <col min="14340" max="14340" width="18.875" style="7" customWidth="1"/>
    <col min="14341" max="14341" width="7.625" style="7" customWidth="1"/>
    <col min="14342" max="14342" width="11.625" style="7" bestFit="1" customWidth="1"/>
    <col min="14343" max="14591" width="7.625" style="7"/>
    <col min="14592" max="14593" width="7.625" style="7" customWidth="1"/>
    <col min="14594" max="14594" width="8.75" style="7" customWidth="1"/>
    <col min="14595" max="14595" width="8.125" style="7" bestFit="1" customWidth="1"/>
    <col min="14596" max="14596" width="18.875" style="7" customWidth="1"/>
    <col min="14597" max="14597" width="7.625" style="7" customWidth="1"/>
    <col min="14598" max="14598" width="11.625" style="7" bestFit="1" customWidth="1"/>
    <col min="14599" max="14847" width="7.625" style="7"/>
    <col min="14848" max="14849" width="7.625" style="7" customWidth="1"/>
    <col min="14850" max="14850" width="8.75" style="7" customWidth="1"/>
    <col min="14851" max="14851" width="8.125" style="7" bestFit="1" customWidth="1"/>
    <col min="14852" max="14852" width="18.875" style="7" customWidth="1"/>
    <col min="14853" max="14853" width="7.625" style="7" customWidth="1"/>
    <col min="14854" max="14854" width="11.625" style="7" bestFit="1" customWidth="1"/>
    <col min="14855" max="15103" width="7.625" style="7"/>
    <col min="15104" max="15105" width="7.625" style="7" customWidth="1"/>
    <col min="15106" max="15106" width="8.75" style="7" customWidth="1"/>
    <col min="15107" max="15107" width="8.125" style="7" bestFit="1" customWidth="1"/>
    <col min="15108" max="15108" width="18.875" style="7" customWidth="1"/>
    <col min="15109" max="15109" width="7.625" style="7" customWidth="1"/>
    <col min="15110" max="15110" width="11.625" style="7" bestFit="1" customWidth="1"/>
    <col min="15111" max="15359" width="7.625" style="7"/>
    <col min="15360" max="15361" width="7.625" style="7" customWidth="1"/>
    <col min="15362" max="15362" width="8.75" style="7" customWidth="1"/>
    <col min="15363" max="15363" width="8.125" style="7" bestFit="1" customWidth="1"/>
    <col min="15364" max="15364" width="18.875" style="7" customWidth="1"/>
    <col min="15365" max="15365" width="7.625" style="7" customWidth="1"/>
    <col min="15366" max="15366" width="11.625" style="7" bestFit="1" customWidth="1"/>
    <col min="15367" max="15615" width="7.625" style="7"/>
    <col min="15616" max="15617" width="7.625" style="7" customWidth="1"/>
    <col min="15618" max="15618" width="8.75" style="7" customWidth="1"/>
    <col min="15619" max="15619" width="8.125" style="7" bestFit="1" customWidth="1"/>
    <col min="15620" max="15620" width="18.875" style="7" customWidth="1"/>
    <col min="15621" max="15621" width="7.625" style="7" customWidth="1"/>
    <col min="15622" max="15622" width="11.625" style="7" bestFit="1" customWidth="1"/>
    <col min="15623" max="15871" width="7.625" style="7"/>
    <col min="15872" max="15873" width="7.625" style="7" customWidth="1"/>
    <col min="15874" max="15874" width="8.75" style="7" customWidth="1"/>
    <col min="15875" max="15875" width="8.125" style="7" bestFit="1" customWidth="1"/>
    <col min="15876" max="15876" width="18.875" style="7" customWidth="1"/>
    <col min="15877" max="15877" width="7.625" style="7" customWidth="1"/>
    <col min="15878" max="15878" width="11.625" style="7" bestFit="1" customWidth="1"/>
    <col min="15879" max="16127" width="7.625" style="7"/>
    <col min="16128" max="16129" width="7.625" style="7" customWidth="1"/>
    <col min="16130" max="16130" width="8.75" style="7" customWidth="1"/>
    <col min="16131" max="16131" width="8.125" style="7" bestFit="1" customWidth="1"/>
    <col min="16132" max="16132" width="18.875" style="7" customWidth="1"/>
    <col min="16133" max="16133" width="7.625" style="7" customWidth="1"/>
    <col min="16134" max="16134" width="11.625" style="7" bestFit="1" customWidth="1"/>
    <col min="16135" max="16384" width="7.625" style="7"/>
  </cols>
  <sheetData>
    <row r="1" spans="1:9" ht="50.25" customHeight="1" thickBot="1" x14ac:dyDescent="0.3">
      <c r="A1" s="180" t="s">
        <v>83</v>
      </c>
      <c r="B1" s="181"/>
      <c r="C1" s="181"/>
      <c r="D1" s="181"/>
      <c r="E1" s="181"/>
      <c r="F1" s="181"/>
      <c r="G1" s="181"/>
      <c r="H1" s="181"/>
    </row>
    <row r="2" spans="1:9" ht="95.25" customHeight="1" thickTop="1" thickBot="1" x14ac:dyDescent="0.25">
      <c r="A2" s="8"/>
      <c r="B2" s="182" t="s">
        <v>68</v>
      </c>
      <c r="C2" s="183"/>
      <c r="D2" s="183"/>
      <c r="E2" s="183"/>
      <c r="F2" s="183"/>
      <c r="G2" s="184"/>
      <c r="H2" s="8"/>
    </row>
    <row r="3" spans="1:9" ht="10.5" customHeight="1" thickTop="1" x14ac:dyDescent="0.2">
      <c r="A3" s="18"/>
      <c r="B3" s="18"/>
      <c r="C3" s="18"/>
      <c r="D3" s="18"/>
      <c r="E3" s="10"/>
      <c r="F3" s="10"/>
      <c r="G3" s="10"/>
      <c r="H3" s="10"/>
    </row>
    <row r="4" spans="1:9" ht="13.5" customHeight="1" x14ac:dyDescent="0.2">
      <c r="A4" s="177" t="s">
        <v>69</v>
      </c>
      <c r="B4" s="177"/>
      <c r="C4" s="177"/>
      <c r="D4" s="177"/>
      <c r="E4" s="177"/>
      <c r="F4" s="177"/>
      <c r="G4" s="177"/>
      <c r="H4" s="177"/>
    </row>
    <row r="5" spans="1:9" ht="15.75" x14ac:dyDescent="0.25">
      <c r="A5" s="10"/>
      <c r="B5" s="23" t="s">
        <v>70</v>
      </c>
      <c r="C5" s="10"/>
      <c r="D5" s="186" t="s">
        <v>84</v>
      </c>
      <c r="E5" s="186"/>
      <c r="F5" s="186"/>
      <c r="G5" s="186"/>
      <c r="H5" s="10"/>
    </row>
    <row r="6" spans="1:9" ht="15.75" x14ac:dyDescent="0.25">
      <c r="A6" s="10"/>
      <c r="B6" s="23" t="s">
        <v>71</v>
      </c>
      <c r="C6" s="10"/>
      <c r="D6" s="91" t="s">
        <v>30</v>
      </c>
      <c r="E6" s="92"/>
      <c r="F6" s="92"/>
      <c r="G6" s="92"/>
      <c r="H6" s="10"/>
    </row>
    <row r="7" spans="1:9" ht="15.75" x14ac:dyDescent="0.25">
      <c r="A7" s="10"/>
      <c r="B7" s="23" t="s">
        <v>72</v>
      </c>
      <c r="C7" s="10"/>
      <c r="D7" s="189" t="s">
        <v>32</v>
      </c>
      <c r="E7" s="189"/>
      <c r="F7" s="189"/>
      <c r="G7" s="189"/>
      <c r="H7" s="10"/>
    </row>
    <row r="8" spans="1:9" ht="15.75" x14ac:dyDescent="0.25">
      <c r="A8" s="10"/>
      <c r="B8" s="12"/>
      <c r="C8" s="10"/>
      <c r="D8" s="186" t="s">
        <v>33</v>
      </c>
      <c r="E8" s="186"/>
      <c r="F8" s="186"/>
      <c r="G8" s="186"/>
      <c r="H8" s="10"/>
    </row>
    <row r="9" spans="1:9" ht="15.75" x14ac:dyDescent="0.25">
      <c r="A9" s="10"/>
      <c r="B9" s="12"/>
      <c r="C9" s="10"/>
      <c r="D9" s="186" t="s">
        <v>33</v>
      </c>
      <c r="E9" s="186"/>
      <c r="F9" s="186"/>
      <c r="G9" s="186"/>
      <c r="H9" s="10"/>
    </row>
    <row r="10" spans="1:9" ht="15" customHeight="1" x14ac:dyDescent="0.25">
      <c r="A10" s="10"/>
      <c r="B10" s="12" t="s">
        <v>73</v>
      </c>
      <c r="C10" s="10"/>
      <c r="D10" s="190" t="s">
        <v>31</v>
      </c>
      <c r="E10" s="190"/>
      <c r="F10" s="190"/>
      <c r="G10" s="190"/>
      <c r="H10" s="10"/>
    </row>
    <row r="11" spans="1:9" ht="7.5" customHeight="1" x14ac:dyDescent="0.2">
      <c r="A11" s="10"/>
      <c r="B11" s="10"/>
      <c r="C11" s="10"/>
      <c r="D11" s="16"/>
      <c r="E11" s="10"/>
      <c r="F11" s="10"/>
      <c r="G11" s="10"/>
      <c r="H11" s="10"/>
    </row>
    <row r="12" spans="1:9" ht="15" customHeight="1" x14ac:dyDescent="0.2">
      <c r="A12" s="177" t="s">
        <v>75</v>
      </c>
      <c r="B12" s="177"/>
      <c r="C12" s="177"/>
      <c r="D12" s="177"/>
      <c r="E12" s="177"/>
      <c r="F12" s="177"/>
      <c r="G12" s="177"/>
      <c r="H12" s="177"/>
    </row>
    <row r="13" spans="1:9" ht="15" customHeight="1" x14ac:dyDescent="0.25">
      <c r="A13" s="185" t="s">
        <v>85</v>
      </c>
      <c r="B13" s="185"/>
      <c r="C13" s="185"/>
      <c r="D13" s="185"/>
      <c r="E13" s="185"/>
      <c r="F13" s="185"/>
      <c r="G13" s="185"/>
      <c r="H13" s="185"/>
      <c r="I13" s="9"/>
    </row>
    <row r="14" spans="1:9" ht="15" customHeight="1" x14ac:dyDescent="0.2">
      <c r="A14" s="185"/>
      <c r="B14" s="185"/>
      <c r="C14" s="185"/>
      <c r="D14" s="185"/>
      <c r="E14" s="185"/>
      <c r="F14" s="185"/>
      <c r="G14" s="185"/>
      <c r="H14" s="185"/>
      <c r="I14" s="4"/>
    </row>
    <row r="15" spans="1:9" ht="15" customHeight="1" x14ac:dyDescent="0.2">
      <c r="A15" s="185"/>
      <c r="B15" s="185"/>
      <c r="C15" s="185"/>
      <c r="D15" s="185"/>
      <c r="E15" s="185"/>
      <c r="F15" s="185"/>
      <c r="G15" s="185"/>
      <c r="H15" s="185"/>
      <c r="I15" s="4"/>
    </row>
    <row r="16" spans="1:9" ht="15" customHeight="1" x14ac:dyDescent="0.2">
      <c r="A16" s="185"/>
      <c r="B16" s="185"/>
      <c r="C16" s="185"/>
      <c r="D16" s="185"/>
      <c r="E16" s="185"/>
      <c r="F16" s="185"/>
      <c r="G16" s="185"/>
      <c r="H16" s="185"/>
      <c r="I16" s="4"/>
    </row>
    <row r="17" spans="1:10" ht="15" customHeight="1" x14ac:dyDescent="0.2">
      <c r="A17" s="185"/>
      <c r="B17" s="185"/>
      <c r="C17" s="185"/>
      <c r="D17" s="185"/>
      <c r="E17" s="185"/>
      <c r="F17" s="185"/>
      <c r="G17" s="185"/>
      <c r="H17" s="185"/>
      <c r="I17" s="4"/>
    </row>
    <row r="18" spans="1:10" ht="15" customHeight="1" x14ac:dyDescent="0.2">
      <c r="A18" s="185"/>
      <c r="B18" s="185"/>
      <c r="C18" s="185"/>
      <c r="D18" s="185"/>
      <c r="E18" s="185"/>
      <c r="F18" s="185"/>
      <c r="G18" s="185"/>
      <c r="H18" s="185"/>
      <c r="I18" s="4"/>
    </row>
    <row r="19" spans="1:10" ht="15" customHeight="1" x14ac:dyDescent="0.2">
      <c r="A19" s="185"/>
      <c r="B19" s="185"/>
      <c r="C19" s="185"/>
      <c r="D19" s="185"/>
      <c r="E19" s="185"/>
      <c r="F19" s="185"/>
      <c r="G19" s="185"/>
      <c r="H19" s="185"/>
      <c r="I19" s="4"/>
    </row>
    <row r="20" spans="1:10" ht="9.75" customHeight="1" x14ac:dyDescent="0.2">
      <c r="A20" s="185"/>
      <c r="B20" s="185"/>
      <c r="C20" s="185"/>
      <c r="D20" s="185"/>
      <c r="E20" s="185"/>
      <c r="F20" s="185"/>
      <c r="G20" s="185"/>
      <c r="H20" s="185"/>
      <c r="I20" s="4"/>
    </row>
    <row r="21" spans="1:10" ht="15.75" x14ac:dyDescent="0.25">
      <c r="A21" s="11"/>
      <c r="B21" s="12" t="s">
        <v>76</v>
      </c>
      <c r="C21" s="12"/>
      <c r="D21" s="195"/>
      <c r="E21" s="195"/>
      <c r="F21" s="195"/>
      <c r="G21" s="195"/>
      <c r="H21" s="13"/>
    </row>
    <row r="22" spans="1:10" ht="15.75" x14ac:dyDescent="0.25">
      <c r="A22" s="10"/>
      <c r="B22" s="23" t="s">
        <v>77</v>
      </c>
      <c r="C22" s="14"/>
      <c r="D22" s="196" t="s">
        <v>89</v>
      </c>
      <c r="E22" s="196"/>
      <c r="F22" s="196"/>
      <c r="G22" s="196"/>
      <c r="H22" s="20"/>
    </row>
    <row r="23" spans="1:10" ht="15.75" x14ac:dyDescent="0.25">
      <c r="A23" s="10"/>
      <c r="B23" s="12" t="s">
        <v>78</v>
      </c>
      <c r="C23" s="15"/>
      <c r="D23" s="192"/>
      <c r="E23" s="192"/>
      <c r="F23" s="192"/>
      <c r="G23" s="192"/>
      <c r="H23" s="20"/>
    </row>
    <row r="24" spans="1:10" ht="7.5" customHeight="1" x14ac:dyDescent="0.2">
      <c r="A24" s="10"/>
      <c r="B24" s="10"/>
      <c r="C24" s="15"/>
      <c r="D24" s="17"/>
      <c r="E24" s="10"/>
      <c r="F24" s="10"/>
      <c r="G24" s="10"/>
      <c r="H24" s="10"/>
    </row>
    <row r="25" spans="1:10" ht="15" customHeight="1" x14ac:dyDescent="0.2">
      <c r="A25" s="185" t="s">
        <v>86</v>
      </c>
      <c r="B25" s="185"/>
      <c r="C25" s="185"/>
      <c r="D25" s="185"/>
      <c r="E25" s="185"/>
      <c r="F25" s="185"/>
      <c r="G25" s="185"/>
      <c r="H25" s="185"/>
      <c r="I25" s="4"/>
    </row>
    <row r="26" spans="1:10" ht="13.5" customHeight="1" x14ac:dyDescent="0.2">
      <c r="A26" s="193" t="s">
        <v>87</v>
      </c>
      <c r="B26" s="193"/>
      <c r="C26" s="193"/>
      <c r="D26" s="193"/>
      <c r="E26" s="193"/>
      <c r="F26" s="193"/>
      <c r="G26" s="193"/>
      <c r="H26" s="193"/>
      <c r="I26" s="4"/>
    </row>
    <row r="27" spans="1:10" ht="13.5" customHeight="1" x14ac:dyDescent="0.2">
      <c r="A27" s="22"/>
      <c r="B27" s="22"/>
      <c r="C27" s="22"/>
      <c r="D27" s="22"/>
      <c r="E27" s="22"/>
      <c r="F27" s="22"/>
      <c r="G27" s="22"/>
      <c r="H27" s="22"/>
      <c r="I27" s="4"/>
    </row>
    <row r="28" spans="1:10" ht="13.5" customHeight="1" x14ac:dyDescent="0.2">
      <c r="A28" s="193" t="s">
        <v>88</v>
      </c>
      <c r="B28" s="193"/>
      <c r="C28" s="193"/>
      <c r="D28" s="193"/>
      <c r="E28" s="93" t="s">
        <v>89</v>
      </c>
      <c r="F28" s="94"/>
      <c r="G28" s="94"/>
      <c r="H28" s="94"/>
      <c r="I28" s="2"/>
      <c r="J28" s="2"/>
    </row>
    <row r="29" spans="1:10" ht="13.5" customHeight="1" x14ac:dyDescent="0.2">
      <c r="A29" s="22"/>
      <c r="B29" s="22"/>
      <c r="C29" s="22"/>
      <c r="D29" s="22"/>
      <c r="E29" s="22"/>
      <c r="F29" s="22"/>
      <c r="G29" s="22"/>
      <c r="H29" s="22"/>
      <c r="I29" s="5"/>
    </row>
    <row r="30" spans="1:10" ht="13.5" customHeight="1" x14ac:dyDescent="0.2">
      <c r="A30" s="22"/>
      <c r="B30" s="22"/>
      <c r="C30" s="22"/>
      <c r="D30" s="22"/>
      <c r="E30" s="22"/>
      <c r="F30" s="22"/>
      <c r="G30" s="22"/>
      <c r="H30" s="22"/>
    </row>
    <row r="31" spans="1:10" s="6" customFormat="1" ht="13.5" customHeight="1" x14ac:dyDescent="0.25">
      <c r="A31" s="22"/>
      <c r="B31" s="22"/>
      <c r="C31" s="22"/>
      <c r="D31" s="22"/>
      <c r="E31" s="22"/>
      <c r="F31" s="22"/>
      <c r="G31" s="22"/>
      <c r="H31" s="22"/>
    </row>
    <row r="32" spans="1:10" s="6" customFormat="1" ht="10.5" customHeight="1" x14ac:dyDescent="0.25">
      <c r="A32" s="21"/>
      <c r="B32" s="21"/>
      <c r="C32" s="21"/>
      <c r="D32" s="21"/>
      <c r="E32" s="21"/>
      <c r="F32" s="21"/>
      <c r="G32" s="21"/>
      <c r="H32" s="21"/>
    </row>
    <row r="33" spans="1:9" ht="15.75" customHeight="1" x14ac:dyDescent="0.2">
      <c r="A33" s="177" t="s">
        <v>79</v>
      </c>
      <c r="B33" s="177"/>
      <c r="C33" s="177"/>
      <c r="D33" s="177"/>
      <c r="E33" s="177"/>
      <c r="F33" s="177"/>
      <c r="G33" s="177"/>
      <c r="H33" s="177"/>
    </row>
    <row r="34" spans="1:9" ht="15.75" x14ac:dyDescent="0.25">
      <c r="A34" s="10"/>
      <c r="B34" s="176" t="s">
        <v>80</v>
      </c>
      <c r="C34" s="176"/>
      <c r="D34" s="194"/>
      <c r="E34" s="194"/>
      <c r="F34" s="194"/>
      <c r="G34" s="194"/>
      <c r="H34" s="194"/>
    </row>
    <row r="35" spans="1:9" ht="15.75" x14ac:dyDescent="0.25">
      <c r="A35" s="19"/>
      <c r="B35" s="176" t="s">
        <v>81</v>
      </c>
      <c r="C35" s="176"/>
      <c r="D35" s="179"/>
      <c r="E35" s="179"/>
      <c r="F35" s="179"/>
      <c r="G35" s="179"/>
      <c r="H35" s="179"/>
      <c r="I35" s="4"/>
    </row>
    <row r="36" spans="1:9" ht="15.75" x14ac:dyDescent="0.25">
      <c r="A36" s="12"/>
      <c r="B36" s="176" t="s">
        <v>82</v>
      </c>
      <c r="C36" s="176"/>
      <c r="D36" s="178"/>
      <c r="E36" s="178"/>
      <c r="F36" s="178"/>
      <c r="G36" s="178"/>
      <c r="H36" s="178"/>
    </row>
    <row r="37" spans="1:9" ht="15.75" x14ac:dyDescent="0.25">
      <c r="A37" s="12"/>
      <c r="B37" s="12"/>
      <c r="C37" s="12"/>
      <c r="D37" s="12"/>
      <c r="E37" s="12"/>
      <c r="F37" s="12"/>
      <c r="G37" s="12"/>
      <c r="H37" s="12"/>
    </row>
    <row r="38" spans="1:9" ht="15.75" x14ac:dyDescent="0.25">
      <c r="A38" s="12"/>
      <c r="B38" s="12"/>
      <c r="C38" s="12"/>
      <c r="D38" s="12"/>
      <c r="E38" s="12"/>
      <c r="F38" s="12"/>
      <c r="G38" s="12"/>
      <c r="H38" s="12"/>
    </row>
    <row r="39" spans="1:9" ht="15.75" x14ac:dyDescent="0.25">
      <c r="A39" s="12"/>
      <c r="B39" s="12"/>
      <c r="C39" s="12"/>
      <c r="D39" s="12"/>
      <c r="E39" s="12"/>
      <c r="F39" s="12"/>
      <c r="G39" s="12"/>
      <c r="H39" s="12"/>
    </row>
    <row r="40" spans="1:9" ht="15.75" x14ac:dyDescent="0.25">
      <c r="A40" s="12"/>
      <c r="B40" s="12"/>
      <c r="C40" s="12"/>
      <c r="D40" s="12"/>
      <c r="E40" s="12"/>
      <c r="F40" s="12"/>
      <c r="G40" s="12"/>
      <c r="H40" s="12"/>
    </row>
    <row r="41" spans="1:9" ht="15.75" x14ac:dyDescent="0.25">
      <c r="A41" s="12"/>
      <c r="B41" s="12"/>
      <c r="C41" s="12"/>
      <c r="D41" s="12"/>
      <c r="E41" s="12"/>
      <c r="F41" s="12"/>
      <c r="G41" s="12"/>
      <c r="H41" s="12"/>
    </row>
  </sheetData>
  <sheetProtection selectLockedCells="1"/>
  <mergeCells count="23">
    <mergeCell ref="B36:C36"/>
    <mergeCell ref="D36:H36"/>
    <mergeCell ref="D5:G5"/>
    <mergeCell ref="A25:H25"/>
    <mergeCell ref="A26:H26"/>
    <mergeCell ref="A28:D28"/>
    <mergeCell ref="A33:H33"/>
    <mergeCell ref="B34:C34"/>
    <mergeCell ref="D34:H34"/>
    <mergeCell ref="B35:C35"/>
    <mergeCell ref="D35:H35"/>
    <mergeCell ref="D10:G10"/>
    <mergeCell ref="A12:H12"/>
    <mergeCell ref="A13:H20"/>
    <mergeCell ref="D21:G21"/>
    <mergeCell ref="D22:G22"/>
    <mergeCell ref="D23:G23"/>
    <mergeCell ref="A1:H1"/>
    <mergeCell ref="B2:G2"/>
    <mergeCell ref="A4:H4"/>
    <mergeCell ref="D7:G7"/>
    <mergeCell ref="D8:G8"/>
    <mergeCell ref="D9: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WhiteSpace="0" view="pageLayout" zoomScaleNormal="100" zoomScaleSheetLayoutView="80" workbookViewId="0">
      <selection activeCell="D8" sqref="D8:G8"/>
    </sheetView>
  </sheetViews>
  <sheetFormatPr defaultColWidth="7.625" defaultRowHeight="15" x14ac:dyDescent="0.2"/>
  <cols>
    <col min="1" max="1" width="7.625" style="7" customWidth="1"/>
    <col min="2" max="2" width="8.75" style="7" customWidth="1"/>
    <col min="3" max="3" width="8.125" style="7" bestFit="1" customWidth="1"/>
    <col min="4" max="4" width="18.875" style="7" customWidth="1"/>
    <col min="5" max="5" width="7.625" style="7" customWidth="1"/>
    <col min="6" max="6" width="11.625" style="7" bestFit="1" customWidth="1"/>
    <col min="7" max="255" width="7.625" style="7"/>
    <col min="256" max="257" width="7.625" style="7" customWidth="1"/>
    <col min="258" max="258" width="8.75" style="7" customWidth="1"/>
    <col min="259" max="259" width="8.125" style="7" bestFit="1" customWidth="1"/>
    <col min="260" max="260" width="18.875" style="7" customWidth="1"/>
    <col min="261" max="261" width="7.625" style="7" customWidth="1"/>
    <col min="262" max="262" width="11.625" style="7" bestFit="1" customWidth="1"/>
    <col min="263" max="511" width="7.625" style="7"/>
    <col min="512" max="513" width="7.625" style="7" customWidth="1"/>
    <col min="514" max="514" width="8.75" style="7" customWidth="1"/>
    <col min="515" max="515" width="8.125" style="7" bestFit="1" customWidth="1"/>
    <col min="516" max="516" width="18.875" style="7" customWidth="1"/>
    <col min="517" max="517" width="7.625" style="7" customWidth="1"/>
    <col min="518" max="518" width="11.625" style="7" bestFit="1" customWidth="1"/>
    <col min="519" max="767" width="7.625" style="7"/>
    <col min="768" max="769" width="7.625" style="7" customWidth="1"/>
    <col min="770" max="770" width="8.75" style="7" customWidth="1"/>
    <col min="771" max="771" width="8.125" style="7" bestFit="1" customWidth="1"/>
    <col min="772" max="772" width="18.875" style="7" customWidth="1"/>
    <col min="773" max="773" width="7.625" style="7" customWidth="1"/>
    <col min="774" max="774" width="11.625" style="7" bestFit="1" customWidth="1"/>
    <col min="775" max="1023" width="7.625" style="7"/>
    <col min="1024" max="1025" width="7.625" style="7" customWidth="1"/>
    <col min="1026" max="1026" width="8.75" style="7" customWidth="1"/>
    <col min="1027" max="1027" width="8.125" style="7" bestFit="1" customWidth="1"/>
    <col min="1028" max="1028" width="18.875" style="7" customWidth="1"/>
    <col min="1029" max="1029" width="7.625" style="7" customWidth="1"/>
    <col min="1030" max="1030" width="11.625" style="7" bestFit="1" customWidth="1"/>
    <col min="1031" max="1279" width="7.625" style="7"/>
    <col min="1280" max="1281" width="7.625" style="7" customWidth="1"/>
    <col min="1282" max="1282" width="8.75" style="7" customWidth="1"/>
    <col min="1283" max="1283" width="8.125" style="7" bestFit="1" customWidth="1"/>
    <col min="1284" max="1284" width="18.875" style="7" customWidth="1"/>
    <col min="1285" max="1285" width="7.625" style="7" customWidth="1"/>
    <col min="1286" max="1286" width="11.625" style="7" bestFit="1" customWidth="1"/>
    <col min="1287" max="1535" width="7.625" style="7"/>
    <col min="1536" max="1537" width="7.625" style="7" customWidth="1"/>
    <col min="1538" max="1538" width="8.75" style="7" customWidth="1"/>
    <col min="1539" max="1539" width="8.125" style="7" bestFit="1" customWidth="1"/>
    <col min="1540" max="1540" width="18.875" style="7" customWidth="1"/>
    <col min="1541" max="1541" width="7.625" style="7" customWidth="1"/>
    <col min="1542" max="1542" width="11.625" style="7" bestFit="1" customWidth="1"/>
    <col min="1543" max="1791" width="7.625" style="7"/>
    <col min="1792" max="1793" width="7.625" style="7" customWidth="1"/>
    <col min="1794" max="1794" width="8.75" style="7" customWidth="1"/>
    <col min="1795" max="1795" width="8.125" style="7" bestFit="1" customWidth="1"/>
    <col min="1796" max="1796" width="18.875" style="7" customWidth="1"/>
    <col min="1797" max="1797" width="7.625" style="7" customWidth="1"/>
    <col min="1798" max="1798" width="11.625" style="7" bestFit="1" customWidth="1"/>
    <col min="1799" max="2047" width="7.625" style="7"/>
    <col min="2048" max="2049" width="7.625" style="7" customWidth="1"/>
    <col min="2050" max="2050" width="8.75" style="7" customWidth="1"/>
    <col min="2051" max="2051" width="8.125" style="7" bestFit="1" customWidth="1"/>
    <col min="2052" max="2052" width="18.875" style="7" customWidth="1"/>
    <col min="2053" max="2053" width="7.625" style="7" customWidth="1"/>
    <col min="2054" max="2054" width="11.625" style="7" bestFit="1" customWidth="1"/>
    <col min="2055" max="2303" width="7.625" style="7"/>
    <col min="2304" max="2305" width="7.625" style="7" customWidth="1"/>
    <col min="2306" max="2306" width="8.75" style="7" customWidth="1"/>
    <col min="2307" max="2307" width="8.125" style="7" bestFit="1" customWidth="1"/>
    <col min="2308" max="2308" width="18.875" style="7" customWidth="1"/>
    <col min="2309" max="2309" width="7.625" style="7" customWidth="1"/>
    <col min="2310" max="2310" width="11.625" style="7" bestFit="1" customWidth="1"/>
    <col min="2311" max="2559" width="7.625" style="7"/>
    <col min="2560" max="2561" width="7.625" style="7" customWidth="1"/>
    <col min="2562" max="2562" width="8.75" style="7" customWidth="1"/>
    <col min="2563" max="2563" width="8.125" style="7" bestFit="1" customWidth="1"/>
    <col min="2564" max="2564" width="18.875" style="7" customWidth="1"/>
    <col min="2565" max="2565" width="7.625" style="7" customWidth="1"/>
    <col min="2566" max="2566" width="11.625" style="7" bestFit="1" customWidth="1"/>
    <col min="2567" max="2815" width="7.625" style="7"/>
    <col min="2816" max="2817" width="7.625" style="7" customWidth="1"/>
    <col min="2818" max="2818" width="8.75" style="7" customWidth="1"/>
    <col min="2819" max="2819" width="8.125" style="7" bestFit="1" customWidth="1"/>
    <col min="2820" max="2820" width="18.875" style="7" customWidth="1"/>
    <col min="2821" max="2821" width="7.625" style="7" customWidth="1"/>
    <col min="2822" max="2822" width="11.625" style="7" bestFit="1" customWidth="1"/>
    <col min="2823" max="3071" width="7.625" style="7"/>
    <col min="3072" max="3073" width="7.625" style="7" customWidth="1"/>
    <col min="3074" max="3074" width="8.75" style="7" customWidth="1"/>
    <col min="3075" max="3075" width="8.125" style="7" bestFit="1" customWidth="1"/>
    <col min="3076" max="3076" width="18.875" style="7" customWidth="1"/>
    <col min="3077" max="3077" width="7.625" style="7" customWidth="1"/>
    <col min="3078" max="3078" width="11.625" style="7" bestFit="1" customWidth="1"/>
    <col min="3079" max="3327" width="7.625" style="7"/>
    <col min="3328" max="3329" width="7.625" style="7" customWidth="1"/>
    <col min="3330" max="3330" width="8.75" style="7" customWidth="1"/>
    <col min="3331" max="3331" width="8.125" style="7" bestFit="1" customWidth="1"/>
    <col min="3332" max="3332" width="18.875" style="7" customWidth="1"/>
    <col min="3333" max="3333" width="7.625" style="7" customWidth="1"/>
    <col min="3334" max="3334" width="11.625" style="7" bestFit="1" customWidth="1"/>
    <col min="3335" max="3583" width="7.625" style="7"/>
    <col min="3584" max="3585" width="7.625" style="7" customWidth="1"/>
    <col min="3586" max="3586" width="8.75" style="7" customWidth="1"/>
    <col min="3587" max="3587" width="8.125" style="7" bestFit="1" customWidth="1"/>
    <col min="3588" max="3588" width="18.875" style="7" customWidth="1"/>
    <col min="3589" max="3589" width="7.625" style="7" customWidth="1"/>
    <col min="3590" max="3590" width="11.625" style="7" bestFit="1" customWidth="1"/>
    <col min="3591" max="3839" width="7.625" style="7"/>
    <col min="3840" max="3841" width="7.625" style="7" customWidth="1"/>
    <col min="3842" max="3842" width="8.75" style="7" customWidth="1"/>
    <col min="3843" max="3843" width="8.125" style="7" bestFit="1" customWidth="1"/>
    <col min="3844" max="3844" width="18.875" style="7" customWidth="1"/>
    <col min="3845" max="3845" width="7.625" style="7" customWidth="1"/>
    <col min="3846" max="3846" width="11.625" style="7" bestFit="1" customWidth="1"/>
    <col min="3847" max="4095" width="7.625" style="7"/>
    <col min="4096" max="4097" width="7.625" style="7" customWidth="1"/>
    <col min="4098" max="4098" width="8.75" style="7" customWidth="1"/>
    <col min="4099" max="4099" width="8.125" style="7" bestFit="1" customWidth="1"/>
    <col min="4100" max="4100" width="18.875" style="7" customWidth="1"/>
    <col min="4101" max="4101" width="7.625" style="7" customWidth="1"/>
    <col min="4102" max="4102" width="11.625" style="7" bestFit="1" customWidth="1"/>
    <col min="4103" max="4351" width="7.625" style="7"/>
    <col min="4352" max="4353" width="7.625" style="7" customWidth="1"/>
    <col min="4354" max="4354" width="8.75" style="7" customWidth="1"/>
    <col min="4355" max="4355" width="8.125" style="7" bestFit="1" customWidth="1"/>
    <col min="4356" max="4356" width="18.875" style="7" customWidth="1"/>
    <col min="4357" max="4357" width="7.625" style="7" customWidth="1"/>
    <col min="4358" max="4358" width="11.625" style="7" bestFit="1" customWidth="1"/>
    <col min="4359" max="4607" width="7.625" style="7"/>
    <col min="4608" max="4609" width="7.625" style="7" customWidth="1"/>
    <col min="4610" max="4610" width="8.75" style="7" customWidth="1"/>
    <col min="4611" max="4611" width="8.125" style="7" bestFit="1" customWidth="1"/>
    <col min="4612" max="4612" width="18.875" style="7" customWidth="1"/>
    <col min="4613" max="4613" width="7.625" style="7" customWidth="1"/>
    <col min="4614" max="4614" width="11.625" style="7" bestFit="1" customWidth="1"/>
    <col min="4615" max="4863" width="7.625" style="7"/>
    <col min="4864" max="4865" width="7.625" style="7" customWidth="1"/>
    <col min="4866" max="4866" width="8.75" style="7" customWidth="1"/>
    <col min="4867" max="4867" width="8.125" style="7" bestFit="1" customWidth="1"/>
    <col min="4868" max="4868" width="18.875" style="7" customWidth="1"/>
    <col min="4869" max="4869" width="7.625" style="7" customWidth="1"/>
    <col min="4870" max="4870" width="11.625" style="7" bestFit="1" customWidth="1"/>
    <col min="4871" max="5119" width="7.625" style="7"/>
    <col min="5120" max="5121" width="7.625" style="7" customWidth="1"/>
    <col min="5122" max="5122" width="8.75" style="7" customWidth="1"/>
    <col min="5123" max="5123" width="8.125" style="7" bestFit="1" customWidth="1"/>
    <col min="5124" max="5124" width="18.875" style="7" customWidth="1"/>
    <col min="5125" max="5125" width="7.625" style="7" customWidth="1"/>
    <col min="5126" max="5126" width="11.625" style="7" bestFit="1" customWidth="1"/>
    <col min="5127" max="5375" width="7.625" style="7"/>
    <col min="5376" max="5377" width="7.625" style="7" customWidth="1"/>
    <col min="5378" max="5378" width="8.75" style="7" customWidth="1"/>
    <col min="5379" max="5379" width="8.125" style="7" bestFit="1" customWidth="1"/>
    <col min="5380" max="5380" width="18.875" style="7" customWidth="1"/>
    <col min="5381" max="5381" width="7.625" style="7" customWidth="1"/>
    <col min="5382" max="5382" width="11.625" style="7" bestFit="1" customWidth="1"/>
    <col min="5383" max="5631" width="7.625" style="7"/>
    <col min="5632" max="5633" width="7.625" style="7" customWidth="1"/>
    <col min="5634" max="5634" width="8.75" style="7" customWidth="1"/>
    <col min="5635" max="5635" width="8.125" style="7" bestFit="1" customWidth="1"/>
    <col min="5636" max="5636" width="18.875" style="7" customWidth="1"/>
    <col min="5637" max="5637" width="7.625" style="7" customWidth="1"/>
    <col min="5638" max="5638" width="11.625" style="7" bestFit="1" customWidth="1"/>
    <col min="5639" max="5887" width="7.625" style="7"/>
    <col min="5888" max="5889" width="7.625" style="7" customWidth="1"/>
    <col min="5890" max="5890" width="8.75" style="7" customWidth="1"/>
    <col min="5891" max="5891" width="8.125" style="7" bestFit="1" customWidth="1"/>
    <col min="5892" max="5892" width="18.875" style="7" customWidth="1"/>
    <col min="5893" max="5893" width="7.625" style="7" customWidth="1"/>
    <col min="5894" max="5894" width="11.625" style="7" bestFit="1" customWidth="1"/>
    <col min="5895" max="6143" width="7.625" style="7"/>
    <col min="6144" max="6145" width="7.625" style="7" customWidth="1"/>
    <col min="6146" max="6146" width="8.75" style="7" customWidth="1"/>
    <col min="6147" max="6147" width="8.125" style="7" bestFit="1" customWidth="1"/>
    <col min="6148" max="6148" width="18.875" style="7" customWidth="1"/>
    <col min="6149" max="6149" width="7.625" style="7" customWidth="1"/>
    <col min="6150" max="6150" width="11.625" style="7" bestFit="1" customWidth="1"/>
    <col min="6151" max="6399" width="7.625" style="7"/>
    <col min="6400" max="6401" width="7.625" style="7" customWidth="1"/>
    <col min="6402" max="6402" width="8.75" style="7" customWidth="1"/>
    <col min="6403" max="6403" width="8.125" style="7" bestFit="1" customWidth="1"/>
    <col min="6404" max="6404" width="18.875" style="7" customWidth="1"/>
    <col min="6405" max="6405" width="7.625" style="7" customWidth="1"/>
    <col min="6406" max="6406" width="11.625" style="7" bestFit="1" customWidth="1"/>
    <col min="6407" max="6655" width="7.625" style="7"/>
    <col min="6656" max="6657" width="7.625" style="7" customWidth="1"/>
    <col min="6658" max="6658" width="8.75" style="7" customWidth="1"/>
    <col min="6659" max="6659" width="8.125" style="7" bestFit="1" customWidth="1"/>
    <col min="6660" max="6660" width="18.875" style="7" customWidth="1"/>
    <col min="6661" max="6661" width="7.625" style="7" customWidth="1"/>
    <col min="6662" max="6662" width="11.625" style="7" bestFit="1" customWidth="1"/>
    <col min="6663" max="6911" width="7.625" style="7"/>
    <col min="6912" max="6913" width="7.625" style="7" customWidth="1"/>
    <col min="6914" max="6914" width="8.75" style="7" customWidth="1"/>
    <col min="6915" max="6915" width="8.125" style="7" bestFit="1" customWidth="1"/>
    <col min="6916" max="6916" width="18.875" style="7" customWidth="1"/>
    <col min="6917" max="6917" width="7.625" style="7" customWidth="1"/>
    <col min="6918" max="6918" width="11.625" style="7" bestFit="1" customWidth="1"/>
    <col min="6919" max="7167" width="7.625" style="7"/>
    <col min="7168" max="7169" width="7.625" style="7" customWidth="1"/>
    <col min="7170" max="7170" width="8.75" style="7" customWidth="1"/>
    <col min="7171" max="7171" width="8.125" style="7" bestFit="1" customWidth="1"/>
    <col min="7172" max="7172" width="18.875" style="7" customWidth="1"/>
    <col min="7173" max="7173" width="7.625" style="7" customWidth="1"/>
    <col min="7174" max="7174" width="11.625" style="7" bestFit="1" customWidth="1"/>
    <col min="7175" max="7423" width="7.625" style="7"/>
    <col min="7424" max="7425" width="7.625" style="7" customWidth="1"/>
    <col min="7426" max="7426" width="8.75" style="7" customWidth="1"/>
    <col min="7427" max="7427" width="8.125" style="7" bestFit="1" customWidth="1"/>
    <col min="7428" max="7428" width="18.875" style="7" customWidth="1"/>
    <col min="7429" max="7429" width="7.625" style="7" customWidth="1"/>
    <col min="7430" max="7430" width="11.625" style="7" bestFit="1" customWidth="1"/>
    <col min="7431" max="7679" width="7.625" style="7"/>
    <col min="7680" max="7681" width="7.625" style="7" customWidth="1"/>
    <col min="7682" max="7682" width="8.75" style="7" customWidth="1"/>
    <col min="7683" max="7683" width="8.125" style="7" bestFit="1" customWidth="1"/>
    <col min="7684" max="7684" width="18.875" style="7" customWidth="1"/>
    <col min="7685" max="7685" width="7.625" style="7" customWidth="1"/>
    <col min="7686" max="7686" width="11.625" style="7" bestFit="1" customWidth="1"/>
    <col min="7687" max="7935" width="7.625" style="7"/>
    <col min="7936" max="7937" width="7.625" style="7" customWidth="1"/>
    <col min="7938" max="7938" width="8.75" style="7" customWidth="1"/>
    <col min="7939" max="7939" width="8.125" style="7" bestFit="1" customWidth="1"/>
    <col min="7940" max="7940" width="18.875" style="7" customWidth="1"/>
    <col min="7941" max="7941" width="7.625" style="7" customWidth="1"/>
    <col min="7942" max="7942" width="11.625" style="7" bestFit="1" customWidth="1"/>
    <col min="7943" max="8191" width="7.625" style="7"/>
    <col min="8192" max="8193" width="7.625" style="7" customWidth="1"/>
    <col min="8194" max="8194" width="8.75" style="7" customWidth="1"/>
    <col min="8195" max="8195" width="8.125" style="7" bestFit="1" customWidth="1"/>
    <col min="8196" max="8196" width="18.875" style="7" customWidth="1"/>
    <col min="8197" max="8197" width="7.625" style="7" customWidth="1"/>
    <col min="8198" max="8198" width="11.625" style="7" bestFit="1" customWidth="1"/>
    <col min="8199" max="8447" width="7.625" style="7"/>
    <col min="8448" max="8449" width="7.625" style="7" customWidth="1"/>
    <col min="8450" max="8450" width="8.75" style="7" customWidth="1"/>
    <col min="8451" max="8451" width="8.125" style="7" bestFit="1" customWidth="1"/>
    <col min="8452" max="8452" width="18.875" style="7" customWidth="1"/>
    <col min="8453" max="8453" width="7.625" style="7" customWidth="1"/>
    <col min="8454" max="8454" width="11.625" style="7" bestFit="1" customWidth="1"/>
    <col min="8455" max="8703" width="7.625" style="7"/>
    <col min="8704" max="8705" width="7.625" style="7" customWidth="1"/>
    <col min="8706" max="8706" width="8.75" style="7" customWidth="1"/>
    <col min="8707" max="8707" width="8.125" style="7" bestFit="1" customWidth="1"/>
    <col min="8708" max="8708" width="18.875" style="7" customWidth="1"/>
    <col min="8709" max="8709" width="7.625" style="7" customWidth="1"/>
    <col min="8710" max="8710" width="11.625" style="7" bestFit="1" customWidth="1"/>
    <col min="8711" max="8959" width="7.625" style="7"/>
    <col min="8960" max="8961" width="7.625" style="7" customWidth="1"/>
    <col min="8962" max="8962" width="8.75" style="7" customWidth="1"/>
    <col min="8963" max="8963" width="8.125" style="7" bestFit="1" customWidth="1"/>
    <col min="8964" max="8964" width="18.875" style="7" customWidth="1"/>
    <col min="8965" max="8965" width="7.625" style="7" customWidth="1"/>
    <col min="8966" max="8966" width="11.625" style="7" bestFit="1" customWidth="1"/>
    <col min="8967" max="9215" width="7.625" style="7"/>
    <col min="9216" max="9217" width="7.625" style="7" customWidth="1"/>
    <col min="9218" max="9218" width="8.75" style="7" customWidth="1"/>
    <col min="9219" max="9219" width="8.125" style="7" bestFit="1" customWidth="1"/>
    <col min="9220" max="9220" width="18.875" style="7" customWidth="1"/>
    <col min="9221" max="9221" width="7.625" style="7" customWidth="1"/>
    <col min="9222" max="9222" width="11.625" style="7" bestFit="1" customWidth="1"/>
    <col min="9223" max="9471" width="7.625" style="7"/>
    <col min="9472" max="9473" width="7.625" style="7" customWidth="1"/>
    <col min="9474" max="9474" width="8.75" style="7" customWidth="1"/>
    <col min="9475" max="9475" width="8.125" style="7" bestFit="1" customWidth="1"/>
    <col min="9476" max="9476" width="18.875" style="7" customWidth="1"/>
    <col min="9477" max="9477" width="7.625" style="7" customWidth="1"/>
    <col min="9478" max="9478" width="11.625" style="7" bestFit="1" customWidth="1"/>
    <col min="9479" max="9727" width="7.625" style="7"/>
    <col min="9728" max="9729" width="7.625" style="7" customWidth="1"/>
    <col min="9730" max="9730" width="8.75" style="7" customWidth="1"/>
    <col min="9731" max="9731" width="8.125" style="7" bestFit="1" customWidth="1"/>
    <col min="9732" max="9732" width="18.875" style="7" customWidth="1"/>
    <col min="9733" max="9733" width="7.625" style="7" customWidth="1"/>
    <col min="9734" max="9734" width="11.625" style="7" bestFit="1" customWidth="1"/>
    <col min="9735" max="9983" width="7.625" style="7"/>
    <col min="9984" max="9985" width="7.625" style="7" customWidth="1"/>
    <col min="9986" max="9986" width="8.75" style="7" customWidth="1"/>
    <col min="9987" max="9987" width="8.125" style="7" bestFit="1" customWidth="1"/>
    <col min="9988" max="9988" width="18.875" style="7" customWidth="1"/>
    <col min="9989" max="9989" width="7.625" style="7" customWidth="1"/>
    <col min="9990" max="9990" width="11.625" style="7" bestFit="1" customWidth="1"/>
    <col min="9991" max="10239" width="7.625" style="7"/>
    <col min="10240" max="10241" width="7.625" style="7" customWidth="1"/>
    <col min="10242" max="10242" width="8.75" style="7" customWidth="1"/>
    <col min="10243" max="10243" width="8.125" style="7" bestFit="1" customWidth="1"/>
    <col min="10244" max="10244" width="18.875" style="7" customWidth="1"/>
    <col min="10245" max="10245" width="7.625" style="7" customWidth="1"/>
    <col min="10246" max="10246" width="11.625" style="7" bestFit="1" customWidth="1"/>
    <col min="10247" max="10495" width="7.625" style="7"/>
    <col min="10496" max="10497" width="7.625" style="7" customWidth="1"/>
    <col min="10498" max="10498" width="8.75" style="7" customWidth="1"/>
    <col min="10499" max="10499" width="8.125" style="7" bestFit="1" customWidth="1"/>
    <col min="10500" max="10500" width="18.875" style="7" customWidth="1"/>
    <col min="10501" max="10501" width="7.625" style="7" customWidth="1"/>
    <col min="10502" max="10502" width="11.625" style="7" bestFit="1" customWidth="1"/>
    <col min="10503" max="10751" width="7.625" style="7"/>
    <col min="10752" max="10753" width="7.625" style="7" customWidth="1"/>
    <col min="10754" max="10754" width="8.75" style="7" customWidth="1"/>
    <col min="10755" max="10755" width="8.125" style="7" bestFit="1" customWidth="1"/>
    <col min="10756" max="10756" width="18.875" style="7" customWidth="1"/>
    <col min="10757" max="10757" width="7.625" style="7" customWidth="1"/>
    <col min="10758" max="10758" width="11.625" style="7" bestFit="1" customWidth="1"/>
    <col min="10759" max="11007" width="7.625" style="7"/>
    <col min="11008" max="11009" width="7.625" style="7" customWidth="1"/>
    <col min="11010" max="11010" width="8.75" style="7" customWidth="1"/>
    <col min="11011" max="11011" width="8.125" style="7" bestFit="1" customWidth="1"/>
    <col min="11012" max="11012" width="18.875" style="7" customWidth="1"/>
    <col min="11013" max="11013" width="7.625" style="7" customWidth="1"/>
    <col min="11014" max="11014" width="11.625" style="7" bestFit="1" customWidth="1"/>
    <col min="11015" max="11263" width="7.625" style="7"/>
    <col min="11264" max="11265" width="7.625" style="7" customWidth="1"/>
    <col min="11266" max="11266" width="8.75" style="7" customWidth="1"/>
    <col min="11267" max="11267" width="8.125" style="7" bestFit="1" customWidth="1"/>
    <col min="11268" max="11268" width="18.875" style="7" customWidth="1"/>
    <col min="11269" max="11269" width="7.625" style="7" customWidth="1"/>
    <col min="11270" max="11270" width="11.625" style="7" bestFit="1" customWidth="1"/>
    <col min="11271" max="11519" width="7.625" style="7"/>
    <col min="11520" max="11521" width="7.625" style="7" customWidth="1"/>
    <col min="11522" max="11522" width="8.75" style="7" customWidth="1"/>
    <col min="11523" max="11523" width="8.125" style="7" bestFit="1" customWidth="1"/>
    <col min="11524" max="11524" width="18.875" style="7" customWidth="1"/>
    <col min="11525" max="11525" width="7.625" style="7" customWidth="1"/>
    <col min="11526" max="11526" width="11.625" style="7" bestFit="1" customWidth="1"/>
    <col min="11527" max="11775" width="7.625" style="7"/>
    <col min="11776" max="11777" width="7.625" style="7" customWidth="1"/>
    <col min="11778" max="11778" width="8.75" style="7" customWidth="1"/>
    <col min="11779" max="11779" width="8.125" style="7" bestFit="1" customWidth="1"/>
    <col min="11780" max="11780" width="18.875" style="7" customWidth="1"/>
    <col min="11781" max="11781" width="7.625" style="7" customWidth="1"/>
    <col min="11782" max="11782" width="11.625" style="7" bestFit="1" customWidth="1"/>
    <col min="11783" max="12031" width="7.625" style="7"/>
    <col min="12032" max="12033" width="7.625" style="7" customWidth="1"/>
    <col min="12034" max="12034" width="8.75" style="7" customWidth="1"/>
    <col min="12035" max="12035" width="8.125" style="7" bestFit="1" customWidth="1"/>
    <col min="12036" max="12036" width="18.875" style="7" customWidth="1"/>
    <col min="12037" max="12037" width="7.625" style="7" customWidth="1"/>
    <col min="12038" max="12038" width="11.625" style="7" bestFit="1" customWidth="1"/>
    <col min="12039" max="12287" width="7.625" style="7"/>
    <col min="12288" max="12289" width="7.625" style="7" customWidth="1"/>
    <col min="12290" max="12290" width="8.75" style="7" customWidth="1"/>
    <col min="12291" max="12291" width="8.125" style="7" bestFit="1" customWidth="1"/>
    <col min="12292" max="12292" width="18.875" style="7" customWidth="1"/>
    <col min="12293" max="12293" width="7.625" style="7" customWidth="1"/>
    <col min="12294" max="12294" width="11.625" style="7" bestFit="1" customWidth="1"/>
    <col min="12295" max="12543" width="7.625" style="7"/>
    <col min="12544" max="12545" width="7.625" style="7" customWidth="1"/>
    <col min="12546" max="12546" width="8.75" style="7" customWidth="1"/>
    <col min="12547" max="12547" width="8.125" style="7" bestFit="1" customWidth="1"/>
    <col min="12548" max="12548" width="18.875" style="7" customWidth="1"/>
    <col min="12549" max="12549" width="7.625" style="7" customWidth="1"/>
    <col min="12550" max="12550" width="11.625" style="7" bestFit="1" customWidth="1"/>
    <col min="12551" max="12799" width="7.625" style="7"/>
    <col min="12800" max="12801" width="7.625" style="7" customWidth="1"/>
    <col min="12802" max="12802" width="8.75" style="7" customWidth="1"/>
    <col min="12803" max="12803" width="8.125" style="7" bestFit="1" customWidth="1"/>
    <col min="12804" max="12804" width="18.875" style="7" customWidth="1"/>
    <col min="12805" max="12805" width="7.625" style="7" customWidth="1"/>
    <col min="12806" max="12806" width="11.625" style="7" bestFit="1" customWidth="1"/>
    <col min="12807" max="13055" width="7.625" style="7"/>
    <col min="13056" max="13057" width="7.625" style="7" customWidth="1"/>
    <col min="13058" max="13058" width="8.75" style="7" customWidth="1"/>
    <col min="13059" max="13059" width="8.125" style="7" bestFit="1" customWidth="1"/>
    <col min="13060" max="13060" width="18.875" style="7" customWidth="1"/>
    <col min="13061" max="13061" width="7.625" style="7" customWidth="1"/>
    <col min="13062" max="13062" width="11.625" style="7" bestFit="1" customWidth="1"/>
    <col min="13063" max="13311" width="7.625" style="7"/>
    <col min="13312" max="13313" width="7.625" style="7" customWidth="1"/>
    <col min="13314" max="13314" width="8.75" style="7" customWidth="1"/>
    <col min="13315" max="13315" width="8.125" style="7" bestFit="1" customWidth="1"/>
    <col min="13316" max="13316" width="18.875" style="7" customWidth="1"/>
    <col min="13317" max="13317" width="7.625" style="7" customWidth="1"/>
    <col min="13318" max="13318" width="11.625" style="7" bestFit="1" customWidth="1"/>
    <col min="13319" max="13567" width="7.625" style="7"/>
    <col min="13568" max="13569" width="7.625" style="7" customWidth="1"/>
    <col min="13570" max="13570" width="8.75" style="7" customWidth="1"/>
    <col min="13571" max="13571" width="8.125" style="7" bestFit="1" customWidth="1"/>
    <col min="13572" max="13572" width="18.875" style="7" customWidth="1"/>
    <col min="13573" max="13573" width="7.625" style="7" customWidth="1"/>
    <col min="13574" max="13574" width="11.625" style="7" bestFit="1" customWidth="1"/>
    <col min="13575" max="13823" width="7.625" style="7"/>
    <col min="13824" max="13825" width="7.625" style="7" customWidth="1"/>
    <col min="13826" max="13826" width="8.75" style="7" customWidth="1"/>
    <col min="13827" max="13827" width="8.125" style="7" bestFit="1" customWidth="1"/>
    <col min="13828" max="13828" width="18.875" style="7" customWidth="1"/>
    <col min="13829" max="13829" width="7.625" style="7" customWidth="1"/>
    <col min="13830" max="13830" width="11.625" style="7" bestFit="1" customWidth="1"/>
    <col min="13831" max="14079" width="7.625" style="7"/>
    <col min="14080" max="14081" width="7.625" style="7" customWidth="1"/>
    <col min="14082" max="14082" width="8.75" style="7" customWidth="1"/>
    <col min="14083" max="14083" width="8.125" style="7" bestFit="1" customWidth="1"/>
    <col min="14084" max="14084" width="18.875" style="7" customWidth="1"/>
    <col min="14085" max="14085" width="7.625" style="7" customWidth="1"/>
    <col min="14086" max="14086" width="11.625" style="7" bestFit="1" customWidth="1"/>
    <col min="14087" max="14335" width="7.625" style="7"/>
    <col min="14336" max="14337" width="7.625" style="7" customWidth="1"/>
    <col min="14338" max="14338" width="8.75" style="7" customWidth="1"/>
    <col min="14339" max="14339" width="8.125" style="7" bestFit="1" customWidth="1"/>
    <col min="14340" max="14340" width="18.875" style="7" customWidth="1"/>
    <col min="14341" max="14341" width="7.625" style="7" customWidth="1"/>
    <col min="14342" max="14342" width="11.625" style="7" bestFit="1" customWidth="1"/>
    <col min="14343" max="14591" width="7.625" style="7"/>
    <col min="14592" max="14593" width="7.625" style="7" customWidth="1"/>
    <col min="14594" max="14594" width="8.75" style="7" customWidth="1"/>
    <col min="14595" max="14595" width="8.125" style="7" bestFit="1" customWidth="1"/>
    <col min="14596" max="14596" width="18.875" style="7" customWidth="1"/>
    <col min="14597" max="14597" width="7.625" style="7" customWidth="1"/>
    <col min="14598" max="14598" width="11.625" style="7" bestFit="1" customWidth="1"/>
    <col min="14599" max="14847" width="7.625" style="7"/>
    <col min="14848" max="14849" width="7.625" style="7" customWidth="1"/>
    <col min="14850" max="14850" width="8.75" style="7" customWidth="1"/>
    <col min="14851" max="14851" width="8.125" style="7" bestFit="1" customWidth="1"/>
    <col min="14852" max="14852" width="18.875" style="7" customWidth="1"/>
    <col min="14853" max="14853" width="7.625" style="7" customWidth="1"/>
    <col min="14854" max="14854" width="11.625" style="7" bestFit="1" customWidth="1"/>
    <col min="14855" max="15103" width="7.625" style="7"/>
    <col min="15104" max="15105" width="7.625" style="7" customWidth="1"/>
    <col min="15106" max="15106" width="8.75" style="7" customWidth="1"/>
    <col min="15107" max="15107" width="8.125" style="7" bestFit="1" customWidth="1"/>
    <col min="15108" max="15108" width="18.875" style="7" customWidth="1"/>
    <col min="15109" max="15109" width="7.625" style="7" customWidth="1"/>
    <col min="15110" max="15110" width="11.625" style="7" bestFit="1" customWidth="1"/>
    <col min="15111" max="15359" width="7.625" style="7"/>
    <col min="15360" max="15361" width="7.625" style="7" customWidth="1"/>
    <col min="15362" max="15362" width="8.75" style="7" customWidth="1"/>
    <col min="15363" max="15363" width="8.125" style="7" bestFit="1" customWidth="1"/>
    <col min="15364" max="15364" width="18.875" style="7" customWidth="1"/>
    <col min="15365" max="15365" width="7.625" style="7" customWidth="1"/>
    <col min="15366" max="15366" width="11.625" style="7" bestFit="1" customWidth="1"/>
    <col min="15367" max="15615" width="7.625" style="7"/>
    <col min="15616" max="15617" width="7.625" style="7" customWidth="1"/>
    <col min="15618" max="15618" width="8.75" style="7" customWidth="1"/>
    <col min="15619" max="15619" width="8.125" style="7" bestFit="1" customWidth="1"/>
    <col min="15620" max="15620" width="18.875" style="7" customWidth="1"/>
    <col min="15621" max="15621" width="7.625" style="7" customWidth="1"/>
    <col min="15622" max="15622" width="11.625" style="7" bestFit="1" customWidth="1"/>
    <col min="15623" max="15871" width="7.625" style="7"/>
    <col min="15872" max="15873" width="7.625" style="7" customWidth="1"/>
    <col min="15874" max="15874" width="8.75" style="7" customWidth="1"/>
    <col min="15875" max="15875" width="8.125" style="7" bestFit="1" customWidth="1"/>
    <col min="15876" max="15876" width="18.875" style="7" customWidth="1"/>
    <col min="15877" max="15877" width="7.625" style="7" customWidth="1"/>
    <col min="15878" max="15878" width="11.625" style="7" bestFit="1" customWidth="1"/>
    <col min="15879" max="16127" width="7.625" style="7"/>
    <col min="16128" max="16129" width="7.625" style="7" customWidth="1"/>
    <col min="16130" max="16130" width="8.75" style="7" customWidth="1"/>
    <col min="16131" max="16131" width="8.125" style="7" bestFit="1" customWidth="1"/>
    <col min="16132" max="16132" width="18.875" style="7" customWidth="1"/>
    <col min="16133" max="16133" width="7.625" style="7" customWidth="1"/>
    <col min="16134" max="16134" width="11.625" style="7" bestFit="1" customWidth="1"/>
    <col min="16135" max="16384" width="7.625" style="7"/>
  </cols>
  <sheetData>
    <row r="1" spans="1:9" ht="50.25" customHeight="1" thickBot="1" x14ac:dyDescent="0.3">
      <c r="A1" s="180" t="s">
        <v>130</v>
      </c>
      <c r="B1" s="181"/>
      <c r="C1" s="181"/>
      <c r="D1" s="181"/>
      <c r="E1" s="181"/>
      <c r="F1" s="181"/>
      <c r="G1" s="181"/>
      <c r="H1" s="181"/>
    </row>
    <row r="2" spans="1:9" ht="111" customHeight="1" thickTop="1" thickBot="1" x14ac:dyDescent="0.25">
      <c r="A2" s="8"/>
      <c r="B2" s="182" t="s">
        <v>131</v>
      </c>
      <c r="C2" s="183"/>
      <c r="D2" s="183"/>
      <c r="E2" s="183"/>
      <c r="F2" s="183"/>
      <c r="G2" s="184"/>
      <c r="H2" s="8"/>
    </row>
    <row r="3" spans="1:9" ht="10.5" customHeight="1" thickTop="1" x14ac:dyDescent="0.2">
      <c r="A3" s="18"/>
      <c r="B3" s="18"/>
      <c r="C3" s="18"/>
      <c r="D3" s="18"/>
      <c r="E3" s="10"/>
      <c r="F3" s="10"/>
      <c r="G3" s="10"/>
      <c r="H3" s="10"/>
    </row>
    <row r="4" spans="1:9" ht="13.5" customHeight="1" x14ac:dyDescent="0.2">
      <c r="A4" s="177" t="s">
        <v>69</v>
      </c>
      <c r="B4" s="177"/>
      <c r="C4" s="177"/>
      <c r="D4" s="177"/>
      <c r="E4" s="177"/>
      <c r="F4" s="177"/>
      <c r="G4" s="177"/>
      <c r="H4" s="177"/>
    </row>
    <row r="5" spans="1:9" ht="15.75" x14ac:dyDescent="0.25">
      <c r="A5" s="10"/>
      <c r="B5" s="23" t="s">
        <v>70</v>
      </c>
      <c r="C5" s="10"/>
      <c r="D5" s="186" t="s">
        <v>84</v>
      </c>
      <c r="E5" s="186"/>
      <c r="F5" s="186"/>
      <c r="G5" s="186"/>
      <c r="H5" s="10"/>
    </row>
    <row r="6" spans="1:9" ht="15.75" x14ac:dyDescent="0.25">
      <c r="A6" s="10"/>
      <c r="B6" s="23" t="s">
        <v>71</v>
      </c>
      <c r="C6" s="10"/>
      <c r="D6" s="91" t="s">
        <v>30</v>
      </c>
      <c r="E6" s="92"/>
      <c r="F6" s="92"/>
      <c r="G6" s="92"/>
      <c r="H6" s="10"/>
    </row>
    <row r="7" spans="1:9" ht="15.75" x14ac:dyDescent="0.25">
      <c r="A7" s="10"/>
      <c r="B7" s="23" t="s">
        <v>72</v>
      </c>
      <c r="C7" s="10"/>
      <c r="D7" s="189" t="s">
        <v>32</v>
      </c>
      <c r="E7" s="189"/>
      <c r="F7" s="189"/>
      <c r="G7" s="189"/>
      <c r="H7" s="10"/>
    </row>
    <row r="8" spans="1:9" ht="15.75" x14ac:dyDescent="0.25">
      <c r="A8" s="10"/>
      <c r="B8" s="12"/>
      <c r="C8" s="10"/>
      <c r="D8" s="186" t="s">
        <v>33</v>
      </c>
      <c r="E8" s="186"/>
      <c r="F8" s="186"/>
      <c r="G8" s="186"/>
      <c r="H8" s="10"/>
    </row>
    <row r="9" spans="1:9" ht="15.75" x14ac:dyDescent="0.25">
      <c r="A9" s="10"/>
      <c r="B9" s="12"/>
      <c r="C9" s="10"/>
      <c r="D9" s="186" t="s">
        <v>33</v>
      </c>
      <c r="E9" s="186"/>
      <c r="F9" s="186"/>
      <c r="G9" s="186"/>
      <c r="H9" s="10"/>
    </row>
    <row r="10" spans="1:9" ht="15" customHeight="1" x14ac:dyDescent="0.25">
      <c r="A10" s="10"/>
      <c r="B10" s="12" t="s">
        <v>73</v>
      </c>
      <c r="C10" s="10"/>
      <c r="D10" s="190" t="s">
        <v>31</v>
      </c>
      <c r="E10" s="190"/>
      <c r="F10" s="190"/>
      <c r="G10" s="190"/>
      <c r="H10" s="10"/>
    </row>
    <row r="11" spans="1:9" ht="7.5" customHeight="1" x14ac:dyDescent="0.2">
      <c r="A11" s="10"/>
      <c r="B11" s="10"/>
      <c r="C11" s="10"/>
      <c r="D11" s="16"/>
      <c r="E11" s="10"/>
      <c r="F11" s="10"/>
      <c r="G11" s="10"/>
      <c r="H11" s="10"/>
    </row>
    <row r="12" spans="1:9" ht="15" customHeight="1" x14ac:dyDescent="0.2">
      <c r="A12" s="177" t="s">
        <v>132</v>
      </c>
      <c r="B12" s="177"/>
      <c r="C12" s="177"/>
      <c r="D12" s="177"/>
      <c r="E12" s="177"/>
      <c r="F12" s="177"/>
      <c r="G12" s="177"/>
      <c r="H12" s="177"/>
    </row>
    <row r="13" spans="1:9" ht="15" customHeight="1" x14ac:dyDescent="0.25">
      <c r="A13" s="185" t="s">
        <v>133</v>
      </c>
      <c r="B13" s="185"/>
      <c r="C13" s="185"/>
      <c r="D13" s="185"/>
      <c r="E13" s="185"/>
      <c r="F13" s="185"/>
      <c r="G13" s="185"/>
      <c r="H13" s="185"/>
      <c r="I13" s="9"/>
    </row>
    <row r="14" spans="1:9" ht="15" customHeight="1" x14ac:dyDescent="0.2">
      <c r="A14" s="185"/>
      <c r="B14" s="185"/>
      <c r="C14" s="185"/>
      <c r="D14" s="185"/>
      <c r="E14" s="185"/>
      <c r="F14" s="185"/>
      <c r="G14" s="185"/>
      <c r="H14" s="185"/>
      <c r="I14" s="4"/>
    </row>
    <row r="15" spans="1:9" ht="15" customHeight="1" x14ac:dyDescent="0.2">
      <c r="A15" s="185"/>
      <c r="B15" s="185"/>
      <c r="C15" s="185"/>
      <c r="D15" s="185"/>
      <c r="E15" s="185"/>
      <c r="F15" s="185"/>
      <c r="G15" s="185"/>
      <c r="H15" s="185"/>
      <c r="I15" s="4"/>
    </row>
    <row r="16" spans="1:9" ht="15" customHeight="1" x14ac:dyDescent="0.2">
      <c r="A16" s="185"/>
      <c r="B16" s="185"/>
      <c r="C16" s="185"/>
      <c r="D16" s="185"/>
      <c r="E16" s="185"/>
      <c r="F16" s="185"/>
      <c r="G16" s="185"/>
      <c r="H16" s="185"/>
      <c r="I16" s="4"/>
    </row>
    <row r="17" spans="1:10" ht="15" customHeight="1" x14ac:dyDescent="0.2">
      <c r="A17" s="185"/>
      <c r="B17" s="185"/>
      <c r="C17" s="185"/>
      <c r="D17" s="185"/>
      <c r="E17" s="185"/>
      <c r="F17" s="185"/>
      <c r="G17" s="185"/>
      <c r="H17" s="185"/>
      <c r="I17" s="4"/>
    </row>
    <row r="18" spans="1:10" ht="15" customHeight="1" x14ac:dyDescent="0.2">
      <c r="A18" s="185"/>
      <c r="B18" s="185"/>
      <c r="C18" s="185"/>
      <c r="D18" s="185"/>
      <c r="E18" s="185"/>
      <c r="F18" s="185"/>
      <c r="G18" s="185"/>
      <c r="H18" s="185"/>
      <c r="I18" s="4"/>
    </row>
    <row r="19" spans="1:10" ht="6.75" customHeight="1" x14ac:dyDescent="0.2">
      <c r="A19" s="185"/>
      <c r="B19" s="185"/>
      <c r="C19" s="185"/>
      <c r="D19" s="185"/>
      <c r="E19" s="185"/>
      <c r="F19" s="185"/>
      <c r="G19" s="185"/>
      <c r="H19" s="185"/>
      <c r="I19" s="4"/>
    </row>
    <row r="20" spans="1:10" ht="9.75" hidden="1" customHeight="1" x14ac:dyDescent="0.2">
      <c r="A20" s="185"/>
      <c r="B20" s="185"/>
      <c r="C20" s="185"/>
      <c r="D20" s="185"/>
      <c r="E20" s="185"/>
      <c r="F20" s="185"/>
      <c r="G20" s="185"/>
      <c r="H20" s="185"/>
      <c r="I20" s="4"/>
    </row>
    <row r="21" spans="1:10" ht="7.5" customHeight="1" x14ac:dyDescent="0.2">
      <c r="A21" s="10"/>
      <c r="B21" s="10"/>
      <c r="C21" s="15"/>
      <c r="D21" s="17"/>
      <c r="E21" s="10"/>
      <c r="F21" s="10"/>
      <c r="G21" s="10"/>
      <c r="H21" s="10"/>
    </row>
    <row r="22" spans="1:10" ht="15" customHeight="1" x14ac:dyDescent="0.2">
      <c r="A22" s="185" t="s">
        <v>86</v>
      </c>
      <c r="B22" s="185"/>
      <c r="C22" s="185"/>
      <c r="D22" s="185"/>
      <c r="E22" s="185"/>
      <c r="F22" s="185"/>
      <c r="G22" s="185"/>
      <c r="H22" s="185"/>
      <c r="I22" s="4"/>
    </row>
    <row r="23" spans="1:10" ht="13.5" customHeight="1" x14ac:dyDescent="0.2">
      <c r="A23" s="193" t="s">
        <v>87</v>
      </c>
      <c r="B23" s="193"/>
      <c r="C23" s="193"/>
      <c r="D23" s="193"/>
      <c r="E23" s="193"/>
      <c r="F23" s="193"/>
      <c r="G23" s="193"/>
      <c r="H23" s="193"/>
      <c r="I23" s="4"/>
    </row>
    <row r="24" spans="1:10" ht="13.5" customHeight="1" x14ac:dyDescent="0.2">
      <c r="A24" s="22"/>
      <c r="B24" s="22"/>
      <c r="C24" s="22"/>
      <c r="D24" s="22"/>
      <c r="E24" s="22"/>
      <c r="F24" s="22"/>
      <c r="G24" s="22"/>
      <c r="H24" s="22"/>
      <c r="I24" s="4"/>
    </row>
    <row r="25" spans="1:10" ht="13.5" customHeight="1" x14ac:dyDescent="0.2">
      <c r="A25" s="193" t="s">
        <v>88</v>
      </c>
      <c r="B25" s="193"/>
      <c r="C25" s="193"/>
      <c r="D25" s="193"/>
      <c r="E25" s="93" t="s">
        <v>89</v>
      </c>
      <c r="F25" s="94"/>
      <c r="G25" s="94"/>
      <c r="H25" s="94"/>
      <c r="I25" s="2"/>
      <c r="J25" s="2"/>
    </row>
    <row r="26" spans="1:10" ht="13.5" customHeight="1" x14ac:dyDescent="0.2">
      <c r="A26" s="22"/>
      <c r="B26" s="22"/>
      <c r="C26" s="22"/>
      <c r="D26" s="22"/>
      <c r="E26" s="22"/>
      <c r="F26" s="22"/>
      <c r="G26" s="22"/>
      <c r="H26" s="22"/>
      <c r="I26" s="5"/>
    </row>
    <row r="27" spans="1:10" ht="13.5" customHeight="1" x14ac:dyDescent="0.2">
      <c r="A27" s="22"/>
      <c r="B27" s="22"/>
      <c r="C27" s="22"/>
      <c r="D27" s="22"/>
      <c r="E27" s="22"/>
      <c r="F27" s="22"/>
      <c r="G27" s="22"/>
      <c r="H27" s="22"/>
    </row>
    <row r="28" spans="1:10" s="6" customFormat="1" ht="13.5" customHeight="1" x14ac:dyDescent="0.25">
      <c r="A28" s="22"/>
      <c r="B28" s="22"/>
      <c r="C28" s="22"/>
      <c r="D28" s="22"/>
      <c r="E28" s="22"/>
      <c r="F28" s="22"/>
      <c r="G28" s="22"/>
      <c r="H28" s="22"/>
    </row>
    <row r="29" spans="1:10" s="6" customFormat="1" ht="10.5" customHeight="1" x14ac:dyDescent="0.25">
      <c r="A29" s="25"/>
      <c r="B29" s="25"/>
      <c r="C29" s="25"/>
      <c r="D29" s="25"/>
      <c r="E29" s="25"/>
      <c r="F29" s="25"/>
      <c r="G29" s="25"/>
      <c r="H29" s="25"/>
    </row>
    <row r="30" spans="1:10" ht="15.75" customHeight="1" x14ac:dyDescent="0.2">
      <c r="A30" s="177" t="s">
        <v>79</v>
      </c>
      <c r="B30" s="177"/>
      <c r="C30" s="177"/>
      <c r="D30" s="177"/>
      <c r="E30" s="177"/>
      <c r="F30" s="177"/>
      <c r="G30" s="177"/>
      <c r="H30" s="177"/>
    </row>
    <row r="31" spans="1:10" ht="15.75" x14ac:dyDescent="0.25">
      <c r="A31" s="10"/>
      <c r="B31" s="176" t="s">
        <v>80</v>
      </c>
      <c r="C31" s="176"/>
      <c r="D31" s="194"/>
      <c r="E31" s="194"/>
      <c r="F31" s="194"/>
      <c r="G31" s="194"/>
      <c r="H31" s="194"/>
    </row>
    <row r="32" spans="1:10" ht="15.75" x14ac:dyDescent="0.25">
      <c r="A32" s="19"/>
      <c r="B32" s="176" t="s">
        <v>81</v>
      </c>
      <c r="C32" s="176"/>
      <c r="D32" s="179"/>
      <c r="E32" s="179"/>
      <c r="F32" s="179"/>
      <c r="G32" s="179"/>
      <c r="H32" s="179"/>
      <c r="I32" s="4"/>
    </row>
    <row r="33" spans="1:8" ht="15.75" x14ac:dyDescent="0.25">
      <c r="A33" s="12"/>
      <c r="B33" s="176" t="s">
        <v>82</v>
      </c>
      <c r="C33" s="176"/>
      <c r="D33" s="178"/>
      <c r="E33" s="178"/>
      <c r="F33" s="178"/>
      <c r="G33" s="178"/>
      <c r="H33" s="178"/>
    </row>
    <row r="34" spans="1:8" ht="15.75" x14ac:dyDescent="0.25">
      <c r="A34" s="12"/>
      <c r="B34" s="12"/>
      <c r="C34" s="12"/>
      <c r="D34" s="12"/>
      <c r="E34" s="12"/>
      <c r="F34" s="12"/>
      <c r="G34" s="12"/>
      <c r="H34" s="12"/>
    </row>
    <row r="35" spans="1:8" ht="15.75" x14ac:dyDescent="0.25">
      <c r="A35" s="12"/>
      <c r="B35" s="12"/>
      <c r="C35" s="12"/>
      <c r="D35" s="12"/>
      <c r="E35" s="12"/>
      <c r="F35" s="12"/>
      <c r="G35" s="12"/>
      <c r="H35" s="12"/>
    </row>
    <row r="36" spans="1:8" ht="15.75" x14ac:dyDescent="0.25">
      <c r="A36" s="12"/>
      <c r="B36" s="12"/>
      <c r="C36" s="12"/>
      <c r="D36" s="12"/>
      <c r="E36" s="12"/>
      <c r="F36" s="12"/>
      <c r="G36" s="12"/>
      <c r="H36" s="12"/>
    </row>
    <row r="37" spans="1:8" ht="15.75" x14ac:dyDescent="0.25">
      <c r="A37" s="12"/>
      <c r="B37" s="12"/>
      <c r="C37" s="12"/>
      <c r="D37" s="12"/>
      <c r="E37" s="12"/>
      <c r="F37" s="12"/>
      <c r="G37" s="12"/>
      <c r="H37" s="12"/>
    </row>
    <row r="38" spans="1:8" ht="15.75" x14ac:dyDescent="0.25">
      <c r="A38" s="12"/>
      <c r="B38" s="12"/>
      <c r="C38" s="12"/>
      <c r="D38" s="12"/>
      <c r="E38" s="12"/>
      <c r="F38" s="12"/>
      <c r="G38" s="12"/>
      <c r="H38" s="12"/>
    </row>
  </sheetData>
  <sheetProtection selectLockedCells="1"/>
  <mergeCells count="20">
    <mergeCell ref="B32:C32"/>
    <mergeCell ref="D32:H32"/>
    <mergeCell ref="B33:C33"/>
    <mergeCell ref="D33:H33"/>
    <mergeCell ref="A22:H22"/>
    <mergeCell ref="A23:H23"/>
    <mergeCell ref="A25:D25"/>
    <mergeCell ref="A30:H30"/>
    <mergeCell ref="B31:C31"/>
    <mergeCell ref="D31:H31"/>
    <mergeCell ref="D9:G9"/>
    <mergeCell ref="D10:G10"/>
    <mergeCell ref="A12:H12"/>
    <mergeCell ref="A13:H20"/>
    <mergeCell ref="A1:H1"/>
    <mergeCell ref="B2:G2"/>
    <mergeCell ref="A4:H4"/>
    <mergeCell ref="D5:G5"/>
    <mergeCell ref="D7:G7"/>
    <mergeCell ref="D8:G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WhiteSpace="0" view="pageLayout" zoomScaleNormal="100" zoomScaleSheetLayoutView="80" workbookViewId="0">
      <selection activeCell="D37" sqref="D37:H37"/>
    </sheetView>
  </sheetViews>
  <sheetFormatPr defaultColWidth="7.625" defaultRowHeight="15" x14ac:dyDescent="0.2"/>
  <cols>
    <col min="1" max="1" width="7.625" style="7" customWidth="1"/>
    <col min="2" max="2" width="8.75" style="7" customWidth="1"/>
    <col min="3" max="3" width="8.125" style="7" bestFit="1" customWidth="1"/>
    <col min="4" max="4" width="18.875" style="7" customWidth="1"/>
    <col min="5" max="5" width="7.625" style="7" customWidth="1"/>
    <col min="6" max="6" width="11.625" style="7" bestFit="1" customWidth="1"/>
    <col min="7" max="255" width="7.625" style="7"/>
    <col min="256" max="257" width="7.625" style="7" customWidth="1"/>
    <col min="258" max="258" width="8.75" style="7" customWidth="1"/>
    <col min="259" max="259" width="8.125" style="7" bestFit="1" customWidth="1"/>
    <col min="260" max="260" width="18.875" style="7" customWidth="1"/>
    <col min="261" max="261" width="7.625" style="7" customWidth="1"/>
    <col min="262" max="262" width="11.625" style="7" bestFit="1" customWidth="1"/>
    <col min="263" max="511" width="7.625" style="7"/>
    <col min="512" max="513" width="7.625" style="7" customWidth="1"/>
    <col min="514" max="514" width="8.75" style="7" customWidth="1"/>
    <col min="515" max="515" width="8.125" style="7" bestFit="1" customWidth="1"/>
    <col min="516" max="516" width="18.875" style="7" customWidth="1"/>
    <col min="517" max="517" width="7.625" style="7" customWidth="1"/>
    <col min="518" max="518" width="11.625" style="7" bestFit="1" customWidth="1"/>
    <col min="519" max="767" width="7.625" style="7"/>
    <col min="768" max="769" width="7.625" style="7" customWidth="1"/>
    <col min="770" max="770" width="8.75" style="7" customWidth="1"/>
    <col min="771" max="771" width="8.125" style="7" bestFit="1" customWidth="1"/>
    <col min="772" max="772" width="18.875" style="7" customWidth="1"/>
    <col min="773" max="773" width="7.625" style="7" customWidth="1"/>
    <col min="774" max="774" width="11.625" style="7" bestFit="1" customWidth="1"/>
    <col min="775" max="1023" width="7.625" style="7"/>
    <col min="1024" max="1025" width="7.625" style="7" customWidth="1"/>
    <col min="1026" max="1026" width="8.75" style="7" customWidth="1"/>
    <col min="1027" max="1027" width="8.125" style="7" bestFit="1" customWidth="1"/>
    <col min="1028" max="1028" width="18.875" style="7" customWidth="1"/>
    <col min="1029" max="1029" width="7.625" style="7" customWidth="1"/>
    <col min="1030" max="1030" width="11.625" style="7" bestFit="1" customWidth="1"/>
    <col min="1031" max="1279" width="7.625" style="7"/>
    <col min="1280" max="1281" width="7.625" style="7" customWidth="1"/>
    <col min="1282" max="1282" width="8.75" style="7" customWidth="1"/>
    <col min="1283" max="1283" width="8.125" style="7" bestFit="1" customWidth="1"/>
    <col min="1284" max="1284" width="18.875" style="7" customWidth="1"/>
    <col min="1285" max="1285" width="7.625" style="7" customWidth="1"/>
    <col min="1286" max="1286" width="11.625" style="7" bestFit="1" customWidth="1"/>
    <col min="1287" max="1535" width="7.625" style="7"/>
    <col min="1536" max="1537" width="7.625" style="7" customWidth="1"/>
    <col min="1538" max="1538" width="8.75" style="7" customWidth="1"/>
    <col min="1539" max="1539" width="8.125" style="7" bestFit="1" customWidth="1"/>
    <col min="1540" max="1540" width="18.875" style="7" customWidth="1"/>
    <col min="1541" max="1541" width="7.625" style="7" customWidth="1"/>
    <col min="1542" max="1542" width="11.625" style="7" bestFit="1" customWidth="1"/>
    <col min="1543" max="1791" width="7.625" style="7"/>
    <col min="1792" max="1793" width="7.625" style="7" customWidth="1"/>
    <col min="1794" max="1794" width="8.75" style="7" customWidth="1"/>
    <col min="1795" max="1795" width="8.125" style="7" bestFit="1" customWidth="1"/>
    <col min="1796" max="1796" width="18.875" style="7" customWidth="1"/>
    <col min="1797" max="1797" width="7.625" style="7" customWidth="1"/>
    <col min="1798" max="1798" width="11.625" style="7" bestFit="1" customWidth="1"/>
    <col min="1799" max="2047" width="7.625" style="7"/>
    <col min="2048" max="2049" width="7.625" style="7" customWidth="1"/>
    <col min="2050" max="2050" width="8.75" style="7" customWidth="1"/>
    <col min="2051" max="2051" width="8.125" style="7" bestFit="1" customWidth="1"/>
    <col min="2052" max="2052" width="18.875" style="7" customWidth="1"/>
    <col min="2053" max="2053" width="7.625" style="7" customWidth="1"/>
    <col min="2054" max="2054" width="11.625" style="7" bestFit="1" customWidth="1"/>
    <col min="2055" max="2303" width="7.625" style="7"/>
    <col min="2304" max="2305" width="7.625" style="7" customWidth="1"/>
    <col min="2306" max="2306" width="8.75" style="7" customWidth="1"/>
    <col min="2307" max="2307" width="8.125" style="7" bestFit="1" customWidth="1"/>
    <col min="2308" max="2308" width="18.875" style="7" customWidth="1"/>
    <col min="2309" max="2309" width="7.625" style="7" customWidth="1"/>
    <col min="2310" max="2310" width="11.625" style="7" bestFit="1" customWidth="1"/>
    <col min="2311" max="2559" width="7.625" style="7"/>
    <col min="2560" max="2561" width="7.625" style="7" customWidth="1"/>
    <col min="2562" max="2562" width="8.75" style="7" customWidth="1"/>
    <col min="2563" max="2563" width="8.125" style="7" bestFit="1" customWidth="1"/>
    <col min="2564" max="2564" width="18.875" style="7" customWidth="1"/>
    <col min="2565" max="2565" width="7.625" style="7" customWidth="1"/>
    <col min="2566" max="2566" width="11.625" style="7" bestFit="1" customWidth="1"/>
    <col min="2567" max="2815" width="7.625" style="7"/>
    <col min="2816" max="2817" width="7.625" style="7" customWidth="1"/>
    <col min="2818" max="2818" width="8.75" style="7" customWidth="1"/>
    <col min="2819" max="2819" width="8.125" style="7" bestFit="1" customWidth="1"/>
    <col min="2820" max="2820" width="18.875" style="7" customWidth="1"/>
    <col min="2821" max="2821" width="7.625" style="7" customWidth="1"/>
    <col min="2822" max="2822" width="11.625" style="7" bestFit="1" customWidth="1"/>
    <col min="2823" max="3071" width="7.625" style="7"/>
    <col min="3072" max="3073" width="7.625" style="7" customWidth="1"/>
    <col min="3074" max="3074" width="8.75" style="7" customWidth="1"/>
    <col min="3075" max="3075" width="8.125" style="7" bestFit="1" customWidth="1"/>
    <col min="3076" max="3076" width="18.875" style="7" customWidth="1"/>
    <col min="3077" max="3077" width="7.625" style="7" customWidth="1"/>
    <col min="3078" max="3078" width="11.625" style="7" bestFit="1" customWidth="1"/>
    <col min="3079" max="3327" width="7.625" style="7"/>
    <col min="3328" max="3329" width="7.625" style="7" customWidth="1"/>
    <col min="3330" max="3330" width="8.75" style="7" customWidth="1"/>
    <col min="3331" max="3331" width="8.125" style="7" bestFit="1" customWidth="1"/>
    <col min="3332" max="3332" width="18.875" style="7" customWidth="1"/>
    <col min="3333" max="3333" width="7.625" style="7" customWidth="1"/>
    <col min="3334" max="3334" width="11.625" style="7" bestFit="1" customWidth="1"/>
    <col min="3335" max="3583" width="7.625" style="7"/>
    <col min="3584" max="3585" width="7.625" style="7" customWidth="1"/>
    <col min="3586" max="3586" width="8.75" style="7" customWidth="1"/>
    <col min="3587" max="3587" width="8.125" style="7" bestFit="1" customWidth="1"/>
    <col min="3588" max="3588" width="18.875" style="7" customWidth="1"/>
    <col min="3589" max="3589" width="7.625" style="7" customWidth="1"/>
    <col min="3590" max="3590" width="11.625" style="7" bestFit="1" customWidth="1"/>
    <col min="3591" max="3839" width="7.625" style="7"/>
    <col min="3840" max="3841" width="7.625" style="7" customWidth="1"/>
    <col min="3842" max="3842" width="8.75" style="7" customWidth="1"/>
    <col min="3843" max="3843" width="8.125" style="7" bestFit="1" customWidth="1"/>
    <col min="3844" max="3844" width="18.875" style="7" customWidth="1"/>
    <col min="3845" max="3845" width="7.625" style="7" customWidth="1"/>
    <col min="3846" max="3846" width="11.625" style="7" bestFit="1" customWidth="1"/>
    <col min="3847" max="4095" width="7.625" style="7"/>
    <col min="4096" max="4097" width="7.625" style="7" customWidth="1"/>
    <col min="4098" max="4098" width="8.75" style="7" customWidth="1"/>
    <col min="4099" max="4099" width="8.125" style="7" bestFit="1" customWidth="1"/>
    <col min="4100" max="4100" width="18.875" style="7" customWidth="1"/>
    <col min="4101" max="4101" width="7.625" style="7" customWidth="1"/>
    <col min="4102" max="4102" width="11.625" style="7" bestFit="1" customWidth="1"/>
    <col min="4103" max="4351" width="7.625" style="7"/>
    <col min="4352" max="4353" width="7.625" style="7" customWidth="1"/>
    <col min="4354" max="4354" width="8.75" style="7" customWidth="1"/>
    <col min="4355" max="4355" width="8.125" style="7" bestFit="1" customWidth="1"/>
    <col min="4356" max="4356" width="18.875" style="7" customWidth="1"/>
    <col min="4357" max="4357" width="7.625" style="7" customWidth="1"/>
    <col min="4358" max="4358" width="11.625" style="7" bestFit="1" customWidth="1"/>
    <col min="4359" max="4607" width="7.625" style="7"/>
    <col min="4608" max="4609" width="7.625" style="7" customWidth="1"/>
    <col min="4610" max="4610" width="8.75" style="7" customWidth="1"/>
    <col min="4611" max="4611" width="8.125" style="7" bestFit="1" customWidth="1"/>
    <col min="4612" max="4612" width="18.875" style="7" customWidth="1"/>
    <col min="4613" max="4613" width="7.625" style="7" customWidth="1"/>
    <col min="4614" max="4614" width="11.625" style="7" bestFit="1" customWidth="1"/>
    <col min="4615" max="4863" width="7.625" style="7"/>
    <col min="4864" max="4865" width="7.625" style="7" customWidth="1"/>
    <col min="4866" max="4866" width="8.75" style="7" customWidth="1"/>
    <col min="4867" max="4867" width="8.125" style="7" bestFit="1" customWidth="1"/>
    <col min="4868" max="4868" width="18.875" style="7" customWidth="1"/>
    <col min="4869" max="4869" width="7.625" style="7" customWidth="1"/>
    <col min="4870" max="4870" width="11.625" style="7" bestFit="1" customWidth="1"/>
    <col min="4871" max="5119" width="7.625" style="7"/>
    <col min="5120" max="5121" width="7.625" style="7" customWidth="1"/>
    <col min="5122" max="5122" width="8.75" style="7" customWidth="1"/>
    <col min="5123" max="5123" width="8.125" style="7" bestFit="1" customWidth="1"/>
    <col min="5124" max="5124" width="18.875" style="7" customWidth="1"/>
    <col min="5125" max="5125" width="7.625" style="7" customWidth="1"/>
    <col min="5126" max="5126" width="11.625" style="7" bestFit="1" customWidth="1"/>
    <col min="5127" max="5375" width="7.625" style="7"/>
    <col min="5376" max="5377" width="7.625" style="7" customWidth="1"/>
    <col min="5378" max="5378" width="8.75" style="7" customWidth="1"/>
    <col min="5379" max="5379" width="8.125" style="7" bestFit="1" customWidth="1"/>
    <col min="5380" max="5380" width="18.875" style="7" customWidth="1"/>
    <col min="5381" max="5381" width="7.625" style="7" customWidth="1"/>
    <col min="5382" max="5382" width="11.625" style="7" bestFit="1" customWidth="1"/>
    <col min="5383" max="5631" width="7.625" style="7"/>
    <col min="5632" max="5633" width="7.625" style="7" customWidth="1"/>
    <col min="5634" max="5634" width="8.75" style="7" customWidth="1"/>
    <col min="5635" max="5635" width="8.125" style="7" bestFit="1" customWidth="1"/>
    <col min="5636" max="5636" width="18.875" style="7" customWidth="1"/>
    <col min="5637" max="5637" width="7.625" style="7" customWidth="1"/>
    <col min="5638" max="5638" width="11.625" style="7" bestFit="1" customWidth="1"/>
    <col min="5639" max="5887" width="7.625" style="7"/>
    <col min="5888" max="5889" width="7.625" style="7" customWidth="1"/>
    <col min="5890" max="5890" width="8.75" style="7" customWidth="1"/>
    <col min="5891" max="5891" width="8.125" style="7" bestFit="1" customWidth="1"/>
    <col min="5892" max="5892" width="18.875" style="7" customWidth="1"/>
    <col min="5893" max="5893" width="7.625" style="7" customWidth="1"/>
    <col min="5894" max="5894" width="11.625" style="7" bestFit="1" customWidth="1"/>
    <col min="5895" max="6143" width="7.625" style="7"/>
    <col min="6144" max="6145" width="7.625" style="7" customWidth="1"/>
    <col min="6146" max="6146" width="8.75" style="7" customWidth="1"/>
    <col min="6147" max="6147" width="8.125" style="7" bestFit="1" customWidth="1"/>
    <col min="6148" max="6148" width="18.875" style="7" customWidth="1"/>
    <col min="6149" max="6149" width="7.625" style="7" customWidth="1"/>
    <col min="6150" max="6150" width="11.625" style="7" bestFit="1" customWidth="1"/>
    <col min="6151" max="6399" width="7.625" style="7"/>
    <col min="6400" max="6401" width="7.625" style="7" customWidth="1"/>
    <col min="6402" max="6402" width="8.75" style="7" customWidth="1"/>
    <col min="6403" max="6403" width="8.125" style="7" bestFit="1" customWidth="1"/>
    <col min="6404" max="6404" width="18.875" style="7" customWidth="1"/>
    <col min="6405" max="6405" width="7.625" style="7" customWidth="1"/>
    <col min="6406" max="6406" width="11.625" style="7" bestFit="1" customWidth="1"/>
    <col min="6407" max="6655" width="7.625" style="7"/>
    <col min="6656" max="6657" width="7.625" style="7" customWidth="1"/>
    <col min="6658" max="6658" width="8.75" style="7" customWidth="1"/>
    <col min="6659" max="6659" width="8.125" style="7" bestFit="1" customWidth="1"/>
    <col min="6660" max="6660" width="18.875" style="7" customWidth="1"/>
    <col min="6661" max="6661" width="7.625" style="7" customWidth="1"/>
    <col min="6662" max="6662" width="11.625" style="7" bestFit="1" customWidth="1"/>
    <col min="6663" max="6911" width="7.625" style="7"/>
    <col min="6912" max="6913" width="7.625" style="7" customWidth="1"/>
    <col min="6914" max="6914" width="8.75" style="7" customWidth="1"/>
    <col min="6915" max="6915" width="8.125" style="7" bestFit="1" customWidth="1"/>
    <col min="6916" max="6916" width="18.875" style="7" customWidth="1"/>
    <col min="6917" max="6917" width="7.625" style="7" customWidth="1"/>
    <col min="6918" max="6918" width="11.625" style="7" bestFit="1" customWidth="1"/>
    <col min="6919" max="7167" width="7.625" style="7"/>
    <col min="7168" max="7169" width="7.625" style="7" customWidth="1"/>
    <col min="7170" max="7170" width="8.75" style="7" customWidth="1"/>
    <col min="7171" max="7171" width="8.125" style="7" bestFit="1" customWidth="1"/>
    <col min="7172" max="7172" width="18.875" style="7" customWidth="1"/>
    <col min="7173" max="7173" width="7.625" style="7" customWidth="1"/>
    <col min="7174" max="7174" width="11.625" style="7" bestFit="1" customWidth="1"/>
    <col min="7175" max="7423" width="7.625" style="7"/>
    <col min="7424" max="7425" width="7.625" style="7" customWidth="1"/>
    <col min="7426" max="7426" width="8.75" style="7" customWidth="1"/>
    <col min="7427" max="7427" width="8.125" style="7" bestFit="1" customWidth="1"/>
    <col min="7428" max="7428" width="18.875" style="7" customWidth="1"/>
    <col min="7429" max="7429" width="7.625" style="7" customWidth="1"/>
    <col min="7430" max="7430" width="11.625" style="7" bestFit="1" customWidth="1"/>
    <col min="7431" max="7679" width="7.625" style="7"/>
    <col min="7680" max="7681" width="7.625" style="7" customWidth="1"/>
    <col min="7682" max="7682" width="8.75" style="7" customWidth="1"/>
    <col min="7683" max="7683" width="8.125" style="7" bestFit="1" customWidth="1"/>
    <col min="7684" max="7684" width="18.875" style="7" customWidth="1"/>
    <col min="7685" max="7685" width="7.625" style="7" customWidth="1"/>
    <col min="7686" max="7686" width="11.625" style="7" bestFit="1" customWidth="1"/>
    <col min="7687" max="7935" width="7.625" style="7"/>
    <col min="7936" max="7937" width="7.625" style="7" customWidth="1"/>
    <col min="7938" max="7938" width="8.75" style="7" customWidth="1"/>
    <col min="7939" max="7939" width="8.125" style="7" bestFit="1" customWidth="1"/>
    <col min="7940" max="7940" width="18.875" style="7" customWidth="1"/>
    <col min="7941" max="7941" width="7.625" style="7" customWidth="1"/>
    <col min="7942" max="7942" width="11.625" style="7" bestFit="1" customWidth="1"/>
    <col min="7943" max="8191" width="7.625" style="7"/>
    <col min="8192" max="8193" width="7.625" style="7" customWidth="1"/>
    <col min="8194" max="8194" width="8.75" style="7" customWidth="1"/>
    <col min="8195" max="8195" width="8.125" style="7" bestFit="1" customWidth="1"/>
    <col min="8196" max="8196" width="18.875" style="7" customWidth="1"/>
    <col min="8197" max="8197" width="7.625" style="7" customWidth="1"/>
    <col min="8198" max="8198" width="11.625" style="7" bestFit="1" customWidth="1"/>
    <col min="8199" max="8447" width="7.625" style="7"/>
    <col min="8448" max="8449" width="7.625" style="7" customWidth="1"/>
    <col min="8450" max="8450" width="8.75" style="7" customWidth="1"/>
    <col min="8451" max="8451" width="8.125" style="7" bestFit="1" customWidth="1"/>
    <col min="8452" max="8452" width="18.875" style="7" customWidth="1"/>
    <col min="8453" max="8453" width="7.625" style="7" customWidth="1"/>
    <col min="8454" max="8454" width="11.625" style="7" bestFit="1" customWidth="1"/>
    <col min="8455" max="8703" width="7.625" style="7"/>
    <col min="8704" max="8705" width="7.625" style="7" customWidth="1"/>
    <col min="8706" max="8706" width="8.75" style="7" customWidth="1"/>
    <col min="8707" max="8707" width="8.125" style="7" bestFit="1" customWidth="1"/>
    <col min="8708" max="8708" width="18.875" style="7" customWidth="1"/>
    <col min="8709" max="8709" width="7.625" style="7" customWidth="1"/>
    <col min="8710" max="8710" width="11.625" style="7" bestFit="1" customWidth="1"/>
    <col min="8711" max="8959" width="7.625" style="7"/>
    <col min="8960" max="8961" width="7.625" style="7" customWidth="1"/>
    <col min="8962" max="8962" width="8.75" style="7" customWidth="1"/>
    <col min="8963" max="8963" width="8.125" style="7" bestFit="1" customWidth="1"/>
    <col min="8964" max="8964" width="18.875" style="7" customWidth="1"/>
    <col min="8965" max="8965" width="7.625" style="7" customWidth="1"/>
    <col min="8966" max="8966" width="11.625" style="7" bestFit="1" customWidth="1"/>
    <col min="8967" max="9215" width="7.625" style="7"/>
    <col min="9216" max="9217" width="7.625" style="7" customWidth="1"/>
    <col min="9218" max="9218" width="8.75" style="7" customWidth="1"/>
    <col min="9219" max="9219" width="8.125" style="7" bestFit="1" customWidth="1"/>
    <col min="9220" max="9220" width="18.875" style="7" customWidth="1"/>
    <col min="9221" max="9221" width="7.625" style="7" customWidth="1"/>
    <col min="9222" max="9222" width="11.625" style="7" bestFit="1" customWidth="1"/>
    <col min="9223" max="9471" width="7.625" style="7"/>
    <col min="9472" max="9473" width="7.625" style="7" customWidth="1"/>
    <col min="9474" max="9474" width="8.75" style="7" customWidth="1"/>
    <col min="9475" max="9475" width="8.125" style="7" bestFit="1" customWidth="1"/>
    <col min="9476" max="9476" width="18.875" style="7" customWidth="1"/>
    <col min="9477" max="9477" width="7.625" style="7" customWidth="1"/>
    <col min="9478" max="9478" width="11.625" style="7" bestFit="1" customWidth="1"/>
    <col min="9479" max="9727" width="7.625" style="7"/>
    <col min="9728" max="9729" width="7.625" style="7" customWidth="1"/>
    <col min="9730" max="9730" width="8.75" style="7" customWidth="1"/>
    <col min="9731" max="9731" width="8.125" style="7" bestFit="1" customWidth="1"/>
    <col min="9732" max="9732" width="18.875" style="7" customWidth="1"/>
    <col min="9733" max="9733" width="7.625" style="7" customWidth="1"/>
    <col min="9734" max="9734" width="11.625" style="7" bestFit="1" customWidth="1"/>
    <col min="9735" max="9983" width="7.625" style="7"/>
    <col min="9984" max="9985" width="7.625" style="7" customWidth="1"/>
    <col min="9986" max="9986" width="8.75" style="7" customWidth="1"/>
    <col min="9987" max="9987" width="8.125" style="7" bestFit="1" customWidth="1"/>
    <col min="9988" max="9988" width="18.875" style="7" customWidth="1"/>
    <col min="9989" max="9989" width="7.625" style="7" customWidth="1"/>
    <col min="9990" max="9990" width="11.625" style="7" bestFit="1" customWidth="1"/>
    <col min="9991" max="10239" width="7.625" style="7"/>
    <col min="10240" max="10241" width="7.625" style="7" customWidth="1"/>
    <col min="10242" max="10242" width="8.75" style="7" customWidth="1"/>
    <col min="10243" max="10243" width="8.125" style="7" bestFit="1" customWidth="1"/>
    <col min="10244" max="10244" width="18.875" style="7" customWidth="1"/>
    <col min="10245" max="10245" width="7.625" style="7" customWidth="1"/>
    <col min="10246" max="10246" width="11.625" style="7" bestFit="1" customWidth="1"/>
    <col min="10247" max="10495" width="7.625" style="7"/>
    <col min="10496" max="10497" width="7.625" style="7" customWidth="1"/>
    <col min="10498" max="10498" width="8.75" style="7" customWidth="1"/>
    <col min="10499" max="10499" width="8.125" style="7" bestFit="1" customWidth="1"/>
    <col min="10500" max="10500" width="18.875" style="7" customWidth="1"/>
    <col min="10501" max="10501" width="7.625" style="7" customWidth="1"/>
    <col min="10502" max="10502" width="11.625" style="7" bestFit="1" customWidth="1"/>
    <col min="10503" max="10751" width="7.625" style="7"/>
    <col min="10752" max="10753" width="7.625" style="7" customWidth="1"/>
    <col min="10754" max="10754" width="8.75" style="7" customWidth="1"/>
    <col min="10755" max="10755" width="8.125" style="7" bestFit="1" customWidth="1"/>
    <col min="10756" max="10756" width="18.875" style="7" customWidth="1"/>
    <col min="10757" max="10757" width="7.625" style="7" customWidth="1"/>
    <col min="10758" max="10758" width="11.625" style="7" bestFit="1" customWidth="1"/>
    <col min="10759" max="11007" width="7.625" style="7"/>
    <col min="11008" max="11009" width="7.625" style="7" customWidth="1"/>
    <col min="11010" max="11010" width="8.75" style="7" customWidth="1"/>
    <col min="11011" max="11011" width="8.125" style="7" bestFit="1" customWidth="1"/>
    <col min="11012" max="11012" width="18.875" style="7" customWidth="1"/>
    <col min="11013" max="11013" width="7.625" style="7" customWidth="1"/>
    <col min="11014" max="11014" width="11.625" style="7" bestFit="1" customWidth="1"/>
    <col min="11015" max="11263" width="7.625" style="7"/>
    <col min="11264" max="11265" width="7.625" style="7" customWidth="1"/>
    <col min="11266" max="11266" width="8.75" style="7" customWidth="1"/>
    <col min="11267" max="11267" width="8.125" style="7" bestFit="1" customWidth="1"/>
    <col min="11268" max="11268" width="18.875" style="7" customWidth="1"/>
    <col min="11269" max="11269" width="7.625" style="7" customWidth="1"/>
    <col min="11270" max="11270" width="11.625" style="7" bestFit="1" customWidth="1"/>
    <col min="11271" max="11519" width="7.625" style="7"/>
    <col min="11520" max="11521" width="7.625" style="7" customWidth="1"/>
    <col min="11522" max="11522" width="8.75" style="7" customWidth="1"/>
    <col min="11523" max="11523" width="8.125" style="7" bestFit="1" customWidth="1"/>
    <col min="11524" max="11524" width="18.875" style="7" customWidth="1"/>
    <col min="11525" max="11525" width="7.625" style="7" customWidth="1"/>
    <col min="11526" max="11526" width="11.625" style="7" bestFit="1" customWidth="1"/>
    <col min="11527" max="11775" width="7.625" style="7"/>
    <col min="11776" max="11777" width="7.625" style="7" customWidth="1"/>
    <col min="11778" max="11778" width="8.75" style="7" customWidth="1"/>
    <col min="11779" max="11779" width="8.125" style="7" bestFit="1" customWidth="1"/>
    <col min="11780" max="11780" width="18.875" style="7" customWidth="1"/>
    <col min="11781" max="11781" width="7.625" style="7" customWidth="1"/>
    <col min="11782" max="11782" width="11.625" style="7" bestFit="1" customWidth="1"/>
    <col min="11783" max="12031" width="7.625" style="7"/>
    <col min="12032" max="12033" width="7.625" style="7" customWidth="1"/>
    <col min="12034" max="12034" width="8.75" style="7" customWidth="1"/>
    <col min="12035" max="12035" width="8.125" style="7" bestFit="1" customWidth="1"/>
    <col min="12036" max="12036" width="18.875" style="7" customWidth="1"/>
    <col min="12037" max="12037" width="7.625" style="7" customWidth="1"/>
    <col min="12038" max="12038" width="11.625" style="7" bestFit="1" customWidth="1"/>
    <col min="12039" max="12287" width="7.625" style="7"/>
    <col min="12288" max="12289" width="7.625" style="7" customWidth="1"/>
    <col min="12290" max="12290" width="8.75" style="7" customWidth="1"/>
    <col min="12291" max="12291" width="8.125" style="7" bestFit="1" customWidth="1"/>
    <col min="12292" max="12292" width="18.875" style="7" customWidth="1"/>
    <col min="12293" max="12293" width="7.625" style="7" customWidth="1"/>
    <col min="12294" max="12294" width="11.625" style="7" bestFit="1" customWidth="1"/>
    <col min="12295" max="12543" width="7.625" style="7"/>
    <col min="12544" max="12545" width="7.625" style="7" customWidth="1"/>
    <col min="12546" max="12546" width="8.75" style="7" customWidth="1"/>
    <col min="12547" max="12547" width="8.125" style="7" bestFit="1" customWidth="1"/>
    <col min="12548" max="12548" width="18.875" style="7" customWidth="1"/>
    <col min="12549" max="12549" width="7.625" style="7" customWidth="1"/>
    <col min="12550" max="12550" width="11.625" style="7" bestFit="1" customWidth="1"/>
    <col min="12551" max="12799" width="7.625" style="7"/>
    <col min="12800" max="12801" width="7.625" style="7" customWidth="1"/>
    <col min="12802" max="12802" width="8.75" style="7" customWidth="1"/>
    <col min="12803" max="12803" width="8.125" style="7" bestFit="1" customWidth="1"/>
    <col min="12804" max="12804" width="18.875" style="7" customWidth="1"/>
    <col min="12805" max="12805" width="7.625" style="7" customWidth="1"/>
    <col min="12806" max="12806" width="11.625" style="7" bestFit="1" customWidth="1"/>
    <col min="12807" max="13055" width="7.625" style="7"/>
    <col min="13056" max="13057" width="7.625" style="7" customWidth="1"/>
    <col min="13058" max="13058" width="8.75" style="7" customWidth="1"/>
    <col min="13059" max="13059" width="8.125" style="7" bestFit="1" customWidth="1"/>
    <col min="13060" max="13060" width="18.875" style="7" customWidth="1"/>
    <col min="13061" max="13061" width="7.625" style="7" customWidth="1"/>
    <col min="13062" max="13062" width="11.625" style="7" bestFit="1" customWidth="1"/>
    <col min="13063" max="13311" width="7.625" style="7"/>
    <col min="13312" max="13313" width="7.625" style="7" customWidth="1"/>
    <col min="13314" max="13314" width="8.75" style="7" customWidth="1"/>
    <col min="13315" max="13315" width="8.125" style="7" bestFit="1" customWidth="1"/>
    <col min="13316" max="13316" width="18.875" style="7" customWidth="1"/>
    <col min="13317" max="13317" width="7.625" style="7" customWidth="1"/>
    <col min="13318" max="13318" width="11.625" style="7" bestFit="1" customWidth="1"/>
    <col min="13319" max="13567" width="7.625" style="7"/>
    <col min="13568" max="13569" width="7.625" style="7" customWidth="1"/>
    <col min="13570" max="13570" width="8.75" style="7" customWidth="1"/>
    <col min="13571" max="13571" width="8.125" style="7" bestFit="1" customWidth="1"/>
    <col min="13572" max="13572" width="18.875" style="7" customWidth="1"/>
    <col min="13573" max="13573" width="7.625" style="7" customWidth="1"/>
    <col min="13574" max="13574" width="11.625" style="7" bestFit="1" customWidth="1"/>
    <col min="13575" max="13823" width="7.625" style="7"/>
    <col min="13824" max="13825" width="7.625" style="7" customWidth="1"/>
    <col min="13826" max="13826" width="8.75" style="7" customWidth="1"/>
    <col min="13827" max="13827" width="8.125" style="7" bestFit="1" customWidth="1"/>
    <col min="13828" max="13828" width="18.875" style="7" customWidth="1"/>
    <col min="13829" max="13829" width="7.625" style="7" customWidth="1"/>
    <col min="13830" max="13830" width="11.625" style="7" bestFit="1" customWidth="1"/>
    <col min="13831" max="14079" width="7.625" style="7"/>
    <col min="14080" max="14081" width="7.625" style="7" customWidth="1"/>
    <col min="14082" max="14082" width="8.75" style="7" customWidth="1"/>
    <col min="14083" max="14083" width="8.125" style="7" bestFit="1" customWidth="1"/>
    <col min="14084" max="14084" width="18.875" style="7" customWidth="1"/>
    <col min="14085" max="14085" width="7.625" style="7" customWidth="1"/>
    <col min="14086" max="14086" width="11.625" style="7" bestFit="1" customWidth="1"/>
    <col min="14087" max="14335" width="7.625" style="7"/>
    <col min="14336" max="14337" width="7.625" style="7" customWidth="1"/>
    <col min="14338" max="14338" width="8.75" style="7" customWidth="1"/>
    <col min="14339" max="14339" width="8.125" style="7" bestFit="1" customWidth="1"/>
    <col min="14340" max="14340" width="18.875" style="7" customWidth="1"/>
    <col min="14341" max="14341" width="7.625" style="7" customWidth="1"/>
    <col min="14342" max="14342" width="11.625" style="7" bestFit="1" customWidth="1"/>
    <col min="14343" max="14591" width="7.625" style="7"/>
    <col min="14592" max="14593" width="7.625" style="7" customWidth="1"/>
    <col min="14594" max="14594" width="8.75" style="7" customWidth="1"/>
    <col min="14595" max="14595" width="8.125" style="7" bestFit="1" customWidth="1"/>
    <col min="14596" max="14596" width="18.875" style="7" customWidth="1"/>
    <col min="14597" max="14597" width="7.625" style="7" customWidth="1"/>
    <col min="14598" max="14598" width="11.625" style="7" bestFit="1" customWidth="1"/>
    <col min="14599" max="14847" width="7.625" style="7"/>
    <col min="14848" max="14849" width="7.625" style="7" customWidth="1"/>
    <col min="14850" max="14850" width="8.75" style="7" customWidth="1"/>
    <col min="14851" max="14851" width="8.125" style="7" bestFit="1" customWidth="1"/>
    <col min="14852" max="14852" width="18.875" style="7" customWidth="1"/>
    <col min="14853" max="14853" width="7.625" style="7" customWidth="1"/>
    <col min="14854" max="14854" width="11.625" style="7" bestFit="1" customWidth="1"/>
    <col min="14855" max="15103" width="7.625" style="7"/>
    <col min="15104" max="15105" width="7.625" style="7" customWidth="1"/>
    <col min="15106" max="15106" width="8.75" style="7" customWidth="1"/>
    <col min="15107" max="15107" width="8.125" style="7" bestFit="1" customWidth="1"/>
    <col min="15108" max="15108" width="18.875" style="7" customWidth="1"/>
    <col min="15109" max="15109" width="7.625" style="7" customWidth="1"/>
    <col min="15110" max="15110" width="11.625" style="7" bestFit="1" customWidth="1"/>
    <col min="15111" max="15359" width="7.625" style="7"/>
    <col min="15360" max="15361" width="7.625" style="7" customWidth="1"/>
    <col min="15362" max="15362" width="8.75" style="7" customWidth="1"/>
    <col min="15363" max="15363" width="8.125" style="7" bestFit="1" customWidth="1"/>
    <col min="15364" max="15364" width="18.875" style="7" customWidth="1"/>
    <col min="15365" max="15365" width="7.625" style="7" customWidth="1"/>
    <col min="15366" max="15366" width="11.625" style="7" bestFit="1" customWidth="1"/>
    <col min="15367" max="15615" width="7.625" style="7"/>
    <col min="15616" max="15617" width="7.625" style="7" customWidth="1"/>
    <col min="15618" max="15618" width="8.75" style="7" customWidth="1"/>
    <col min="15619" max="15619" width="8.125" style="7" bestFit="1" customWidth="1"/>
    <col min="15620" max="15620" width="18.875" style="7" customWidth="1"/>
    <col min="15621" max="15621" width="7.625" style="7" customWidth="1"/>
    <col min="15622" max="15622" width="11.625" style="7" bestFit="1" customWidth="1"/>
    <col min="15623" max="15871" width="7.625" style="7"/>
    <col min="15872" max="15873" width="7.625" style="7" customWidth="1"/>
    <col min="15874" max="15874" width="8.75" style="7" customWidth="1"/>
    <col min="15875" max="15875" width="8.125" style="7" bestFit="1" customWidth="1"/>
    <col min="15876" max="15876" width="18.875" style="7" customWidth="1"/>
    <col min="15877" max="15877" width="7.625" style="7" customWidth="1"/>
    <col min="15878" max="15878" width="11.625" style="7" bestFit="1" customWidth="1"/>
    <col min="15879" max="16127" width="7.625" style="7"/>
    <col min="16128" max="16129" width="7.625" style="7" customWidth="1"/>
    <col min="16130" max="16130" width="8.75" style="7" customWidth="1"/>
    <col min="16131" max="16131" width="8.125" style="7" bestFit="1" customWidth="1"/>
    <col min="16132" max="16132" width="18.875" style="7" customWidth="1"/>
    <col min="16133" max="16133" width="7.625" style="7" customWidth="1"/>
    <col min="16134" max="16134" width="11.625" style="7" bestFit="1" customWidth="1"/>
    <col min="16135" max="16384" width="7.625" style="7"/>
  </cols>
  <sheetData>
    <row r="1" spans="1:9" ht="50.25" customHeight="1" thickBot="1" x14ac:dyDescent="0.3">
      <c r="A1" s="180" t="s">
        <v>134</v>
      </c>
      <c r="B1" s="181"/>
      <c r="C1" s="181"/>
      <c r="D1" s="181"/>
      <c r="E1" s="181"/>
      <c r="F1" s="181"/>
      <c r="G1" s="181"/>
      <c r="H1" s="181"/>
    </row>
    <row r="2" spans="1:9" ht="103.9" customHeight="1" thickTop="1" thickBot="1" x14ac:dyDescent="0.25">
      <c r="A2" s="8"/>
      <c r="B2" s="182" t="s">
        <v>131</v>
      </c>
      <c r="C2" s="183"/>
      <c r="D2" s="183"/>
      <c r="E2" s="183"/>
      <c r="F2" s="183"/>
      <c r="G2" s="184"/>
      <c r="H2" s="8"/>
    </row>
    <row r="3" spans="1:9" ht="13.5" customHeight="1" thickTop="1" x14ac:dyDescent="0.2">
      <c r="A3" s="177" t="s">
        <v>69</v>
      </c>
      <c r="B3" s="177"/>
      <c r="C3" s="177"/>
      <c r="D3" s="177"/>
      <c r="E3" s="177"/>
      <c r="F3" s="177"/>
      <c r="G3" s="177"/>
      <c r="H3" s="177"/>
    </row>
    <row r="4" spans="1:9" ht="15.75" x14ac:dyDescent="0.25">
      <c r="A4" s="10"/>
      <c r="B4" s="23" t="s">
        <v>70</v>
      </c>
      <c r="C4" s="10"/>
      <c r="D4" s="91" t="s">
        <v>30</v>
      </c>
      <c r="E4" s="95"/>
      <c r="F4" s="95"/>
      <c r="G4" s="95"/>
      <c r="H4" s="10"/>
    </row>
    <row r="5" spans="1:9" ht="15.75" x14ac:dyDescent="0.25">
      <c r="A5" s="10"/>
      <c r="B5" s="23" t="s">
        <v>71</v>
      </c>
      <c r="C5" s="10"/>
      <c r="D5" s="186" t="s">
        <v>135</v>
      </c>
      <c r="E5" s="186"/>
      <c r="F5" s="186"/>
      <c r="G5" s="186"/>
      <c r="H5" s="10"/>
    </row>
    <row r="6" spans="1:9" ht="15.75" x14ac:dyDescent="0.25">
      <c r="A6" s="10"/>
      <c r="B6" s="23" t="s">
        <v>72</v>
      </c>
      <c r="C6" s="10"/>
      <c r="D6" s="189" t="s">
        <v>32</v>
      </c>
      <c r="E6" s="189"/>
      <c r="F6" s="189"/>
      <c r="G6" s="189"/>
      <c r="H6" s="10"/>
    </row>
    <row r="7" spans="1:9" ht="15.75" x14ac:dyDescent="0.25">
      <c r="A7" s="10"/>
      <c r="B7" s="10"/>
      <c r="C7" s="10"/>
      <c r="D7" s="186" t="s">
        <v>33</v>
      </c>
      <c r="E7" s="186"/>
      <c r="F7" s="186"/>
      <c r="G7" s="186"/>
      <c r="H7" s="10"/>
    </row>
    <row r="8" spans="1:9" ht="15.75" x14ac:dyDescent="0.25">
      <c r="A8" s="10"/>
      <c r="B8" s="10"/>
      <c r="C8" s="10"/>
      <c r="D8" s="186" t="s">
        <v>33</v>
      </c>
      <c r="E8" s="186"/>
      <c r="F8" s="186"/>
      <c r="G8" s="186"/>
      <c r="H8" s="10"/>
    </row>
    <row r="9" spans="1:9" ht="15.75" x14ac:dyDescent="0.25">
      <c r="A9" s="10"/>
      <c r="B9" s="12" t="s">
        <v>73</v>
      </c>
      <c r="C9" s="10"/>
      <c r="D9" s="190" t="s">
        <v>31</v>
      </c>
      <c r="E9" s="190"/>
      <c r="F9" s="190"/>
      <c r="G9" s="190"/>
      <c r="H9" s="10"/>
    </row>
    <row r="10" spans="1:9" ht="15" customHeight="1" x14ac:dyDescent="0.25">
      <c r="A10" s="10"/>
      <c r="B10" s="12" t="s">
        <v>90</v>
      </c>
      <c r="D10" s="178"/>
      <c r="E10" s="178"/>
      <c r="F10" s="178"/>
      <c r="G10" s="178"/>
      <c r="H10" s="10"/>
    </row>
    <row r="11" spans="1:9" ht="15.75" customHeight="1" x14ac:dyDescent="0.2">
      <c r="A11" s="177" t="s">
        <v>132</v>
      </c>
      <c r="B11" s="177"/>
      <c r="C11" s="177"/>
      <c r="D11" s="177"/>
      <c r="E11" s="177"/>
      <c r="F11" s="177"/>
      <c r="G11" s="177"/>
      <c r="H11" s="177"/>
    </row>
    <row r="12" spans="1:9" ht="15" customHeight="1" x14ac:dyDescent="0.25">
      <c r="A12" s="185" t="s">
        <v>136</v>
      </c>
      <c r="B12" s="185"/>
      <c r="C12" s="185"/>
      <c r="D12" s="185"/>
      <c r="E12" s="185"/>
      <c r="F12" s="185"/>
      <c r="G12" s="185"/>
      <c r="H12" s="185"/>
      <c r="I12" s="9"/>
    </row>
    <row r="13" spans="1:9" ht="15" customHeight="1" x14ac:dyDescent="0.2">
      <c r="A13" s="185"/>
      <c r="B13" s="185"/>
      <c r="C13" s="185"/>
      <c r="D13" s="185"/>
      <c r="E13" s="185"/>
      <c r="F13" s="185"/>
      <c r="G13" s="185"/>
      <c r="H13" s="185"/>
      <c r="I13" s="4"/>
    </row>
    <row r="14" spans="1:9" ht="15" customHeight="1" x14ac:dyDescent="0.2">
      <c r="A14" s="185"/>
      <c r="B14" s="185"/>
      <c r="C14" s="185"/>
      <c r="D14" s="185"/>
      <c r="E14" s="185"/>
      <c r="F14" s="185"/>
      <c r="G14" s="185"/>
      <c r="H14" s="185"/>
      <c r="I14" s="4"/>
    </row>
    <row r="15" spans="1:9" ht="15" customHeight="1" x14ac:dyDescent="0.2">
      <c r="A15" s="185"/>
      <c r="B15" s="185"/>
      <c r="C15" s="185"/>
      <c r="D15" s="185"/>
      <c r="E15" s="185"/>
      <c r="F15" s="185"/>
      <c r="G15" s="185"/>
      <c r="H15" s="185"/>
      <c r="I15" s="4"/>
    </row>
    <row r="16" spans="1:9" ht="15" customHeight="1" x14ac:dyDescent="0.2">
      <c r="A16" s="185"/>
      <c r="B16" s="185"/>
      <c r="C16" s="185"/>
      <c r="D16" s="185"/>
      <c r="E16" s="185"/>
      <c r="F16" s="185"/>
      <c r="G16" s="185"/>
      <c r="H16" s="185"/>
      <c r="I16" s="4"/>
    </row>
    <row r="17" spans="1:10" ht="15" customHeight="1" x14ac:dyDescent="0.2">
      <c r="A17" s="185"/>
      <c r="B17" s="185"/>
      <c r="C17" s="185"/>
      <c r="D17" s="185"/>
      <c r="E17" s="185"/>
      <c r="F17" s="185"/>
      <c r="G17" s="185"/>
      <c r="H17" s="185"/>
      <c r="I17" s="4"/>
    </row>
    <row r="18" spans="1:10" ht="15" customHeight="1" x14ac:dyDescent="0.2">
      <c r="A18" s="185"/>
      <c r="B18" s="185"/>
      <c r="C18" s="185"/>
      <c r="D18" s="185"/>
      <c r="E18" s="185"/>
      <c r="F18" s="185"/>
      <c r="G18" s="185"/>
      <c r="H18" s="185"/>
      <c r="I18" s="4"/>
    </row>
    <row r="19" spans="1:10" ht="9.75" customHeight="1" x14ac:dyDescent="0.2">
      <c r="A19" s="185"/>
      <c r="B19" s="185"/>
      <c r="C19" s="185"/>
      <c r="D19" s="185"/>
      <c r="E19" s="185"/>
      <c r="F19" s="185"/>
      <c r="G19" s="185"/>
      <c r="H19" s="185"/>
      <c r="I19" s="4"/>
    </row>
    <row r="20" spans="1:10" ht="15.75" x14ac:dyDescent="0.25">
      <c r="A20" s="11"/>
      <c r="B20" s="12" t="s">
        <v>76</v>
      </c>
      <c r="C20" s="12"/>
      <c r="D20" s="188"/>
      <c r="E20" s="188"/>
      <c r="F20" s="188"/>
      <c r="G20" s="188"/>
      <c r="H20" s="10"/>
    </row>
    <row r="21" spans="1:10" ht="15.75" x14ac:dyDescent="0.25">
      <c r="A21" s="10"/>
      <c r="B21" s="23" t="s">
        <v>77</v>
      </c>
      <c r="C21" s="14"/>
      <c r="D21" s="191"/>
      <c r="E21" s="191"/>
      <c r="F21" s="191"/>
      <c r="G21" s="191"/>
      <c r="H21" s="10"/>
    </row>
    <row r="22" spans="1:10" ht="15.75" x14ac:dyDescent="0.25">
      <c r="A22" s="10"/>
      <c r="B22" s="12" t="s">
        <v>78</v>
      </c>
      <c r="C22" s="15"/>
      <c r="D22" s="187"/>
      <c r="E22" s="187"/>
      <c r="F22" s="187"/>
      <c r="G22" s="187"/>
      <c r="H22" s="10"/>
    </row>
    <row r="23" spans="1:10" ht="15" customHeight="1" x14ac:dyDescent="0.2">
      <c r="A23" s="185" t="s">
        <v>137</v>
      </c>
      <c r="B23" s="185"/>
      <c r="C23" s="185"/>
      <c r="D23" s="185"/>
      <c r="E23" s="185"/>
      <c r="F23" s="185"/>
      <c r="G23" s="185"/>
      <c r="H23" s="185"/>
      <c r="I23" s="4"/>
    </row>
    <row r="24" spans="1:10" ht="13.5" customHeight="1" x14ac:dyDescent="0.2">
      <c r="A24" s="185"/>
      <c r="B24" s="185"/>
      <c r="C24" s="185"/>
      <c r="D24" s="185"/>
      <c r="E24" s="185"/>
      <c r="F24" s="185"/>
      <c r="G24" s="185"/>
      <c r="H24" s="185"/>
      <c r="I24" s="4"/>
    </row>
    <row r="25" spans="1:10" ht="13.5" customHeight="1" x14ac:dyDescent="0.2">
      <c r="A25" s="185"/>
      <c r="B25" s="185"/>
      <c r="C25" s="185"/>
      <c r="D25" s="185"/>
      <c r="E25" s="185"/>
      <c r="F25" s="185"/>
      <c r="G25" s="185"/>
      <c r="H25" s="185"/>
      <c r="I25" s="4"/>
    </row>
    <row r="26" spans="1:10" ht="13.5" customHeight="1" x14ac:dyDescent="0.2">
      <c r="A26" s="185"/>
      <c r="B26" s="185"/>
      <c r="C26" s="185"/>
      <c r="D26" s="185"/>
      <c r="E26" s="185"/>
      <c r="F26" s="185"/>
      <c r="G26" s="185"/>
      <c r="H26" s="185"/>
      <c r="I26" s="2"/>
      <c r="J26" s="2"/>
    </row>
    <row r="27" spans="1:10" ht="13.5" customHeight="1" x14ac:dyDescent="0.2">
      <c r="A27" s="185"/>
      <c r="B27" s="185"/>
      <c r="C27" s="185"/>
      <c r="D27" s="185"/>
      <c r="E27" s="185"/>
      <c r="F27" s="185"/>
      <c r="G27" s="185"/>
      <c r="H27" s="185"/>
      <c r="I27" s="5"/>
    </row>
    <row r="28" spans="1:10" ht="13.5" customHeight="1" x14ac:dyDescent="0.2">
      <c r="A28" s="185"/>
      <c r="B28" s="185"/>
      <c r="C28" s="185"/>
      <c r="D28" s="185"/>
      <c r="E28" s="185"/>
      <c r="F28" s="185"/>
      <c r="G28" s="185"/>
      <c r="H28" s="185"/>
    </row>
    <row r="29" spans="1:10" ht="13.5" customHeight="1" x14ac:dyDescent="0.2">
      <c r="A29" s="185"/>
      <c r="B29" s="185"/>
      <c r="C29" s="185"/>
      <c r="D29" s="185"/>
      <c r="E29" s="185"/>
      <c r="F29" s="185"/>
      <c r="G29" s="185"/>
      <c r="H29" s="185"/>
    </row>
    <row r="30" spans="1:10" ht="6" customHeight="1" x14ac:dyDescent="0.2">
      <c r="A30" s="185"/>
      <c r="B30" s="185"/>
      <c r="C30" s="185"/>
      <c r="D30" s="185"/>
      <c r="E30" s="185"/>
      <c r="F30" s="185"/>
      <c r="G30" s="185"/>
      <c r="H30" s="185"/>
    </row>
    <row r="31" spans="1:10" ht="13.5" hidden="1" customHeight="1" x14ac:dyDescent="0.2">
      <c r="A31" s="185"/>
      <c r="B31" s="185"/>
      <c r="C31" s="185"/>
      <c r="D31" s="185"/>
      <c r="E31" s="185"/>
      <c r="F31" s="185"/>
      <c r="G31" s="185"/>
      <c r="H31" s="185"/>
    </row>
    <row r="32" spans="1:10" ht="13.5" hidden="1" customHeight="1" x14ac:dyDescent="0.2">
      <c r="A32" s="185"/>
      <c r="B32" s="185"/>
      <c r="C32" s="185"/>
      <c r="D32" s="185"/>
      <c r="E32" s="185"/>
      <c r="F32" s="185"/>
      <c r="G32" s="185"/>
      <c r="H32" s="185"/>
    </row>
    <row r="33" spans="1:9" ht="13.5" hidden="1" customHeight="1" x14ac:dyDescent="0.2">
      <c r="A33" s="185"/>
      <c r="B33" s="185"/>
      <c r="C33" s="185"/>
      <c r="D33" s="185"/>
      <c r="E33" s="185"/>
      <c r="F33" s="185"/>
      <c r="G33" s="185"/>
      <c r="H33" s="185"/>
    </row>
    <row r="34" spans="1:9" s="6" customFormat="1" ht="13.5" hidden="1" customHeight="1" x14ac:dyDescent="0.25">
      <c r="A34" s="185"/>
      <c r="B34" s="185"/>
      <c r="C34" s="185"/>
      <c r="D34" s="185"/>
      <c r="E34" s="185"/>
      <c r="F34" s="185"/>
      <c r="G34" s="185"/>
      <c r="H34" s="185"/>
    </row>
    <row r="35" spans="1:9" ht="15.75" customHeight="1" x14ac:dyDescent="0.2">
      <c r="A35" s="177" t="s">
        <v>79</v>
      </c>
      <c r="B35" s="177"/>
      <c r="C35" s="177"/>
      <c r="D35" s="177"/>
      <c r="E35" s="177"/>
      <c r="F35" s="177"/>
      <c r="G35" s="177"/>
      <c r="H35" s="177"/>
    </row>
    <row r="36" spans="1:9" ht="15.75" x14ac:dyDescent="0.25">
      <c r="A36" s="10"/>
      <c r="B36" s="176" t="s">
        <v>80</v>
      </c>
      <c r="C36" s="176"/>
      <c r="D36" s="178"/>
      <c r="E36" s="178"/>
      <c r="F36" s="178"/>
      <c r="G36" s="178"/>
      <c r="H36" s="178"/>
    </row>
    <row r="37" spans="1:9" ht="15.75" x14ac:dyDescent="0.25">
      <c r="A37" s="19"/>
      <c r="B37" s="176" t="s">
        <v>81</v>
      </c>
      <c r="C37" s="176"/>
      <c r="D37" s="179"/>
      <c r="E37" s="179"/>
      <c r="F37" s="179"/>
      <c r="G37" s="179"/>
      <c r="H37" s="179"/>
      <c r="I37" s="4"/>
    </row>
    <row r="38" spans="1:9" ht="15.75" x14ac:dyDescent="0.25">
      <c r="A38" s="12"/>
      <c r="B38" s="176" t="s">
        <v>82</v>
      </c>
      <c r="C38" s="176"/>
      <c r="D38" s="178"/>
      <c r="E38" s="178"/>
      <c r="F38" s="178"/>
      <c r="G38" s="178"/>
      <c r="H38" s="178"/>
    </row>
    <row r="39" spans="1:9" ht="15.75" x14ac:dyDescent="0.25">
      <c r="A39" s="12"/>
      <c r="B39" s="12"/>
      <c r="C39" s="12"/>
      <c r="D39" s="12"/>
      <c r="E39" s="12"/>
      <c r="F39" s="12"/>
      <c r="G39" s="12"/>
      <c r="H39" s="12"/>
    </row>
    <row r="40" spans="1:9" ht="15.75" x14ac:dyDescent="0.25">
      <c r="A40" s="12"/>
      <c r="B40" s="12"/>
      <c r="C40" s="12"/>
      <c r="D40" s="12"/>
      <c r="E40" s="12"/>
      <c r="F40" s="12"/>
      <c r="G40" s="12"/>
      <c r="H40" s="12"/>
    </row>
    <row r="41" spans="1:9" ht="15.75" x14ac:dyDescent="0.25">
      <c r="A41" s="12"/>
      <c r="B41" s="12"/>
      <c r="C41" s="12"/>
      <c r="D41" s="12"/>
      <c r="E41" s="12"/>
      <c r="F41" s="12"/>
      <c r="G41" s="12"/>
      <c r="H41" s="12"/>
    </row>
    <row r="42" spans="1:9" ht="15.75" x14ac:dyDescent="0.25">
      <c r="A42" s="12"/>
      <c r="B42" s="12"/>
      <c r="C42" s="12"/>
      <c r="D42" s="12"/>
      <c r="E42" s="12"/>
      <c r="F42" s="12"/>
      <c r="G42" s="12"/>
      <c r="H42" s="12"/>
    </row>
    <row r="43" spans="1:9" ht="15.75" x14ac:dyDescent="0.25">
      <c r="A43" s="12"/>
      <c r="B43" s="12"/>
      <c r="C43" s="12"/>
      <c r="D43" s="12"/>
      <c r="E43" s="12"/>
      <c r="F43" s="12"/>
      <c r="G43" s="12"/>
      <c r="H43" s="12"/>
    </row>
  </sheetData>
  <sheetProtection selectLockedCells="1"/>
  <mergeCells count="22">
    <mergeCell ref="B37:C37"/>
    <mergeCell ref="D37:H37"/>
    <mergeCell ref="B38:C38"/>
    <mergeCell ref="D38:H38"/>
    <mergeCell ref="D5:G5"/>
    <mergeCell ref="D21:G21"/>
    <mergeCell ref="D22:G22"/>
    <mergeCell ref="A23:H34"/>
    <mergeCell ref="A35:H35"/>
    <mergeCell ref="B36:C36"/>
    <mergeCell ref="D36:H36"/>
    <mergeCell ref="D8:G8"/>
    <mergeCell ref="D9:G9"/>
    <mergeCell ref="D10:G10"/>
    <mergeCell ref="A11:H11"/>
    <mergeCell ref="A12:H19"/>
    <mergeCell ref="D20:G20"/>
    <mergeCell ref="A1:H1"/>
    <mergeCell ref="B2:G2"/>
    <mergeCell ref="A3:H3"/>
    <mergeCell ref="D6:G6"/>
    <mergeCell ref="D7:G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10</vt:i4>
      </vt:variant>
      <vt:variant>
        <vt:lpstr>Named Ranges</vt:lpstr>
      </vt:variant>
      <vt:variant>
        <vt:i4>4</vt:i4>
      </vt:variant>
    </vt:vector>
  </HeadingPairs>
  <TitlesOfParts>
    <vt:vector baseType="lpstr" size="14">
      <vt:lpstr>Subcontractor Billing Procedure</vt:lpstr>
      <vt:lpstr>Sub Invoice by Percent Complete</vt:lpstr>
      <vt:lpstr>Sub Invoice by Amount Complete</vt:lpstr>
      <vt:lpstr>SOV</vt:lpstr>
      <vt:lpstr>SOV Sample</vt:lpstr>
      <vt:lpstr>Conditional Progress LR</vt:lpstr>
      <vt:lpstr>Conditional Final LR</vt:lpstr>
      <vt:lpstr>Unconditional Final LR</vt:lpstr>
      <vt:lpstr>Unconditional Progress LR</vt:lpstr>
      <vt:lpstr>SAMPLE BILLING</vt:lpstr>
      <vt:lpstr>'SAMPLE BILLING'!Print_Area</vt:lpstr>
      <vt:lpstr>SOV!Print_Area</vt:lpstr>
      <vt:lpstr>'Sub Invoice by Amount Complete'!Print_Area</vt:lpstr>
      <vt:lpstr>'Sub Invoice by Percent Complete'!Print_Area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