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160"/>
  </bookViews>
  <sheets>
    <sheet name="Timeline" sheetId="2" r:id="rId1"/>
    <sheet name="About" sheetId="3" r:id="rId2"/>
  </sheets>
  <definedNames>
    <definedName name="_xlnm.Print_Area" localSheetId="0">Timeline!$A:$H</definedName>
    <definedName name="_xlnm.Print_Titles" localSheetId="0">Timeline!$43:$43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<sst xmlns="http://schemas.openxmlformats.org/spreadsheetml/2006/main" count="33" uniqueCount="31">
  <si>
    <t>Tasks</t>
  </si>
  <si>
    <t>Start</t>
  </si>
  <si>
    <t>End</t>
  </si>
  <si>
    <t>Duration</t>
  </si>
  <si>
    <t>Label</t>
  </si>
  <si>
    <t>Vert. Position</t>
  </si>
  <si>
    <t>Vert. Line</t>
  </si>
  <si>
    <t>Task Label 4</t>
  </si>
  <si>
    <t>Task Label 5</t>
  </si>
  <si>
    <t>Task Label 6</t>
  </si>
  <si>
    <t>Task Label 7</t>
  </si>
  <si>
    <t>Task Label 8</t>
  </si>
  <si>
    <t>Task Label 9</t>
  </si>
  <si>
    <t>Insert new rows above this one</t>
  </si>
  <si>
    <t>Milestones</t>
  </si>
  <si>
    <t>Date</t>
  </si>
  <si>
    <t>Position</t>
  </si>
  <si>
    <t>Milestone #1</t>
  </si>
  <si>
    <t>Milestone #2</t>
  </si>
  <si>
    <t>PROJECT TIMELINE by Vertex42.com</t>
  </si>
  <si>
    <t>https://www.vertex42.com/ExcelTemplates/project-timeline.html</t>
  </si>
  <si>
    <t>About This Template</t>
  </si>
  <si>
    <t>This template uses a scatter chart with data labels and error bars to create a project timeline that shows both milestones and tasks with durations. Unlike a Gantt chart, which shows each task on a separate row, you control the vertical positioning of tasks within the timeline. You can specify the length of the vertical leader line to help show task dependencies.</t>
  </si>
  <si>
    <t>This type of project timeline is mainly useful for a general overview of a project rather than showing a detailed work breakdown structure.</t>
  </si>
  <si>
    <t>More Templates</t>
  </si>
  <si>
    <t>Visit Vertex42.com to download other timeline and project management templates.</t>
  </si>
  <si>
    <t>More Timeline Templates</t>
  </si>
  <si>
    <t>More Project Management Templates</t>
  </si>
  <si>
    <t>About Vertex42</t>
  </si>
  <si>
    <t>Vertex42.com provides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</si>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</sst>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等线"/>
      <charset val="134"/>
      <scheme val="minor"/>
    </font>
    <font>
      <b/>
      <sz val="10"/>
      <name val="等线"/>
      <charset val="134"/>
      <scheme val="minor"/>
    </font>
    <font>
      <sz val="10"/>
      <name val="等线"/>
      <charset val="134"/>
      <scheme val="minor"/>
    </font>
    <font>
      <sz val="20"/>
      <name val="等线 Light"/>
      <charset val="134"/>
      <scheme val="major"/>
    </font>
    <font>
      <b/>
      <sz val="12"/>
      <color theme="1" tint="0.349986266670736"/>
      <name val="等线"/>
      <charset val="134"/>
      <scheme val="minor"/>
    </font>
    <font>
      <sz val="11"/>
      <color theme="1" tint="0.349986266670736"/>
      <name val="等线"/>
      <charset val="134"/>
      <scheme val="minor"/>
    </font>
    <font>
      <b/>
      <sz val="16"/>
      <color theme="4" tint="-0.249977111117893"/>
      <name val="等线 Light"/>
      <charset val="134"/>
      <scheme val="major"/>
    </font>
    <font>
      <sz val="11"/>
      <color rgb="FF1D2129"/>
      <name val="等线"/>
      <charset val="134"/>
      <scheme val="minor"/>
    </font>
    <font>
      <u/>
      <sz val="14"/>
      <color rgb="FF0000FF"/>
      <name val="等线"/>
      <charset val="134"/>
      <scheme val="minor"/>
    </font>
    <font>
      <sz val="8"/>
      <color theme="1"/>
      <name val="等线"/>
      <charset val="134"/>
      <scheme val="minor"/>
    </font>
    <font>
      <b/>
      <sz val="16"/>
      <color theme="1"/>
      <name val="等线 Light"/>
      <charset val="134"/>
      <scheme val="major"/>
    </font>
    <font>
      <b/>
      <sz val="14"/>
      <color theme="0"/>
      <name val="等线"/>
      <charset val="134"/>
      <scheme val="minor"/>
    </font>
    <font>
      <b/>
      <sz val="8"/>
      <color theme="1" tint="0.249977111117893"/>
      <name val="等线"/>
      <charset val="134"/>
      <scheme val="minor"/>
    </font>
    <font>
      <b/>
      <sz val="11"/>
      <color theme="1" tint="0.249977111117893"/>
      <name val="等线"/>
      <charset val="134"/>
      <scheme val="minor"/>
    </font>
    <font>
      <b/>
      <i/>
      <sz val="8"/>
      <color theme="4" tint="-0.249977111117893"/>
      <name val="等线"/>
      <charset val="134"/>
      <scheme val="minor"/>
    </font>
    <font>
      <b/>
      <sz val="11"/>
      <color theme="4" tint="-0.249977111117893"/>
      <name val="等线"/>
      <charset val="134"/>
      <scheme val="minor"/>
    </font>
    <font>
      <i/>
      <sz val="9"/>
      <color theme="4" tint="-0.249977111117893"/>
      <name val="等线"/>
      <charset val="134"/>
      <scheme val="minor"/>
    </font>
    <font>
      <b/>
      <sz val="11"/>
      <color theme="1" tint="0.349986266670736"/>
      <name val="等线"/>
      <charset val="134"/>
      <scheme val="minor"/>
    </font>
    <font>
      <sz val="10"/>
      <color theme="1" tint="0.499984740745262"/>
      <name val="等线"/>
      <charset val="134"/>
      <scheme val="minor"/>
    </font>
    <font>
      <sz val="11"/>
      <color theme="1"/>
      <name val="等线"/>
      <charset val="134"/>
      <scheme val="minor"/>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4"/>
        <bgColor theme="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style="thin">
        <color theme="4"/>
      </top>
      <bottom/>
      <diagonal/>
    </border>
    <border>
      <left/>
      <right/>
      <top style="thin">
        <color theme="4"/>
      </top>
      <bottom style="thin">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xf numFmtId="0" fontId="21" fillId="0" borderId="0" applyNumberFormat="0" applyFill="0" applyBorder="0" applyAlignment="0" applyProtection="0">
      <alignment vertical="center"/>
    </xf>
    <xf numFmtId="0" fontId="19" fillId="4"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5" borderId="6" applyNumberFormat="0" applyAlignment="0" applyProtection="0">
      <alignment vertical="center"/>
    </xf>
    <xf numFmtId="0" fontId="29" fillId="6" borderId="7" applyNumberFormat="0" applyAlignment="0" applyProtection="0">
      <alignment vertical="center"/>
    </xf>
    <xf numFmtId="0" fontId="30" fillId="6" borderId="6" applyNumberFormat="0" applyAlignment="0" applyProtection="0">
      <alignment vertical="center"/>
    </xf>
    <xf numFmtId="0" fontId="31" fillId="7"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26">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xf numFmtId="0" fontId="2" fillId="0" borderId="0" xfId="0" applyFont="1"/>
    <xf numFmtId="0" fontId="2" fillId="0" borderId="0" xfId="0" applyFont="1" applyAlignment="1">
      <alignment vertical="top"/>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top" wrapText="1" indent="1"/>
    </xf>
    <xf numFmtId="0" fontId="8" fillId="0" borderId="0" xfId="6" applyFont="1" applyAlignment="1">
      <alignment horizontal="left" indent="1"/>
    </xf>
    <xf numFmtId="0" fontId="9" fillId="0" borderId="0" xfId="0" applyFont="1"/>
    <xf numFmtId="0" fontId="10" fillId="0" borderId="0" xfId="0" applyFont="1"/>
    <xf numFmtId="0" fontId="11" fillId="2" borderId="1" xfId="0" applyFont="1" applyFill="1" applyBorder="1" applyAlignment="1">
      <alignment horizontal="center" vertical="center"/>
    </xf>
    <xf numFmtId="14" fontId="12" fillId="3" borderId="2" xfId="0" applyNumberFormat="1" applyFont="1" applyFill="1" applyBorder="1" applyAlignment="1">
      <alignment horizontal="center" vertical="center"/>
    </xf>
    <xf numFmtId="0" fontId="12" fillId="3" borderId="2" xfId="0" applyFont="1" applyFill="1" applyBorder="1" applyAlignment="1">
      <alignment horizontal="center" vertical="center"/>
    </xf>
    <xf numFmtId="14"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14" fontId="13" fillId="3" borderId="2" xfId="0" applyNumberFormat="1" applyFont="1" applyFill="1" applyBorder="1" applyAlignment="1">
      <alignment horizontal="center" vertical="center"/>
    </xf>
    <xf numFmtId="0" fontId="13" fillId="3" borderId="2" xfId="0" applyFont="1" applyFill="1" applyBorder="1" applyAlignment="1">
      <alignment horizontal="center" vertical="center"/>
    </xf>
    <xf numFmtId="14" fontId="14" fillId="3" borderId="2" xfId="0" applyNumberFormat="1" applyFont="1" applyFill="1" applyBorder="1" applyAlignment="1">
      <alignment horizontal="left" vertical="center" indent="1"/>
    </xf>
    <xf numFmtId="14" fontId="15" fillId="0" borderId="2" xfId="0" applyNumberFormat="1" applyFont="1" applyBorder="1" applyAlignment="1">
      <alignment horizontal="left" vertical="center" indent="1"/>
    </xf>
    <xf numFmtId="14" fontId="16" fillId="3" borderId="2" xfId="0" applyNumberFormat="1" applyFont="1" applyFill="1" applyBorder="1" applyAlignment="1">
      <alignment horizontal="left" vertical="center" indent="1"/>
    </xf>
    <xf numFmtId="4" fontId="15" fillId="0" borderId="2" xfId="0" applyNumberFormat="1" applyFont="1" applyBorder="1" applyAlignment="1">
      <alignment horizontal="left" vertical="center" indent="1"/>
    </xf>
    <xf numFmtId="0" fontId="17" fillId="0" borderId="0" xfId="6" applyFont="1" applyAlignment="1">
      <alignment vertical="center"/>
    </xf>
    <xf numFmtId="0" fontId="18" fillId="0" borderId="0" xfId="0" applyFont="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haredStrings.xml" Type="http://schemas.openxmlformats.org/officeDocument/2006/relationships/sharedStrings"/>
<Relationship Id="rId5" Target="styles.xml" Type="http://schemas.openxmlformats.org/officeDocument/2006/relationships/styles"/>
</Relationships>

</file>

<file path=xl/charts/_rels/chart1.xml.rels><?xml version="1.0" encoding="UTF-8" standalone="no"?>
<Relationships xmlns="http://schemas.openxmlformats.org/package/2006/relationships">
<Relationship Id="rId1" Target="../media/image1.png" Type="http://schemas.openxmlformats.org/officeDocument/2006/relationships/imag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lang="zh-CN" sz="1800" b="1" i="0" u="none" strike="noStrike" kern="1200" spc="0" baseline="0">
                <a:solidFill>
                  <a:schemeClr val="accent1">
                    <a:lumMod val="75000"/>
                  </a:schemeClr>
                </a:solidFill>
                <a:latin typeface="+mn-lt"/>
                <a:ea typeface="+mn-ea"/>
                <a:cs typeface="+mn-cs"/>
              </a:defRPr>
            </a:pPr>
            <a:r>
              <a:rPr lang="en-US" sz="1800" b="1">
                <a:solidFill>
                  <a:schemeClr val="accent1">
                    <a:lumMod val="75000"/>
                  </a:schemeClr>
                </a:solidFill>
                <a:latin typeface="+mn-lt"/>
              </a:rPr>
              <a:t>[Project Timeline Title]</a:t>
            </a:r>
            <a:endParaRPr lang="en-US" sz="1800" b="1">
              <a:solidFill>
                <a:schemeClr val="accent1">
                  <a:lumMod val="75000"/>
                </a:schemeClr>
              </a:solidFill>
              <a:latin typeface="+mn-lt"/>
            </a:endParaRPr>
          </a:p>
        </c:rich>
      </c:tx>
      <c:layout>
        <c:manualLayout>
          <c:xMode val="edge"/>
          <c:yMode val="edge"/>
          <c:x val="0.363544122758229"/>
          <c:y val="0.031403339839979"/>
        </c:manualLayout>
      </c:layout>
      <c:overlay val="0"/>
      <c:spPr>
        <a:noFill/>
        <a:ln>
          <a:noFill/>
        </a:ln>
        <a:effectLst/>
      </c:spPr>
    </c:title>
    <c:autoTitleDeleted val="0"/>
    <c:plotArea>
      <c:layout>
        <c:manualLayout>
          <c:layoutTarget val="inner"/>
          <c:xMode val="edge"/>
          <c:yMode val="edge"/>
          <c:x val="0.0569781853837864"/>
          <c:y val="0.0788289453371779"/>
          <c:w val="0.875480453553029"/>
          <c:h val="0.894015585235787"/>
        </c:manualLayout>
      </c:layout>
      <c:scatterChart>
        <c:scatterStyle val="marker"/>
        <c:varyColors val="0"/>
        <c:ser>
          <c:idx val="1"/>
          <c:order val="0"/>
          <c:tx>
            <c:strRef>
              <c:f>"Tasks"</c:f>
              <c:strCache>
                <c:ptCount val="1"/>
                <c:pt idx="0">
                  <c:v>Tasks</c:v>
                </c:pt>
              </c:strCache>
            </c:strRef>
          </c:tx>
          <c:spPr>
            <a:ln w="25400" cap="rnd" cmpd="sng" algn="ctr">
              <a:noFill/>
              <a:prstDash val="solid"/>
              <a:round/>
            </a:ln>
            <a:effectLst/>
          </c:spPr>
          <c:marker>
            <c:symbol val="diamond"/>
            <c:size val="12"/>
            <c:spPr>
              <a:solidFill>
                <a:schemeClr val="accent1">
                  <a:lumMod val="60000"/>
                  <a:lumOff val="40000"/>
                </a:schemeClr>
              </a:solidFill>
              <a:ln w="9525" cap="flat" cmpd="sng" algn="ctr">
                <a:noFill/>
                <a:prstDash val="solid"/>
                <a:round/>
              </a:ln>
              <a:effectLst/>
            </c:spPr>
          </c:marker>
          <c:dLbls>
            <c:dLbl>
              <c:idx val="0"/>
              <c:layout/>
              <c:dLblPos val="l"/>
              <c:showLegendKey val="0"/>
              <c:showVal val="0"/>
              <c:showCatName val="0"/>
              <c:showSerName val="0"/>
              <c:showPercent val="0"/>
              <c:showBubbleSize val="0"/>
              <c:extLst>
                <c:ext xmlns:c15="http://schemas.microsoft.com/office/drawing/2012/chart" uri="{CE6537A1-D6FC-4f65-9D91-7224C49458BB}">
                  <c15:layout/>
                  <c15:dlblFieldTable/>
                  <c15:xForSave val="1"/>
                </c:ext>
              </c:extLst>
            </c:dLbl>
            <c:dLbl>
              <c:idx val="1"/>
              <c:layout/>
              <c:tx>
                <c:rich>
                  <a:bodyPr rot="0" spcFirstLastPara="1" vertOverflow="ellipsis" vert="horz" wrap="square" lIns="38100" tIns="19050" rIns="38100" bIns="19050" anchor="ctr" anchorCtr="1"/>
                  <a:lstStyle/>
                  <a:p>
                    <a:fld id="{1779ab23-feab-4518-b41c-5633030f12c2}"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rot="0" spcFirstLastPara="1" vertOverflow="ellipsis" vert="horz" wrap="square" lIns="38100" tIns="19050" rIns="38100" bIns="19050" anchor="ctr" anchorCtr="1"/>
                  <a:lstStyle/>
                  <a:p>
                    <a:fld id="{c8b8eb1c-0fdc-4965-8922-2c67fd322221}"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rot="0" spcFirstLastPara="1" vertOverflow="ellipsis" vert="horz" wrap="square" lIns="38100" tIns="19050" rIns="38100" bIns="19050" anchor="ctr" anchorCtr="1"/>
                  <a:lstStyle/>
                  <a:p>
                    <a:fld id="{1f0055f5-c79b-4e7a-9f3b-cf4f1b9a2b91}"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rot="0" spcFirstLastPara="1" vertOverflow="ellipsis" vert="horz" wrap="square" lIns="38100" tIns="19050" rIns="38100" bIns="19050" anchor="ctr" anchorCtr="1"/>
                  <a:lstStyle/>
                  <a:p>
                    <a:fld id="{71a625df-3929-4e25-86d1-849a1ce4c712}"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rot="0" spcFirstLastPara="1" vertOverflow="ellipsis" vert="horz" wrap="square" lIns="38100" tIns="19050" rIns="38100" bIns="19050" anchor="ctr" anchorCtr="1"/>
                  <a:lstStyle/>
                  <a:p>
                    <a:fld id="{4480e2a4-ee46-4e4b-8d63-dfba12d65a45}"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rot="0" spcFirstLastPara="1" vertOverflow="ellipsis" vert="horz" wrap="square" lIns="38100" tIns="19050" rIns="38100" bIns="19050" anchor="ctr" anchorCtr="1"/>
                  <a:lstStyle/>
                  <a:p>
                    <a:fld id="{65abf95a-e965-4de8-8081-902098795a27}"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rot="0" spcFirstLastPara="1" vertOverflow="ellipsis" vert="horz" wrap="square" lIns="38100" tIns="19050" rIns="38100" bIns="19050" anchor="ctr" anchorCtr="1"/>
                  <a:lstStyle/>
                  <a:p>
                    <a:fld id="{91d8c283-a25f-4aba-9f6f-19cee90d0b3a}"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rot="0" spcFirstLastPara="1" vertOverflow="ellipsis" vert="horz" wrap="square" lIns="38100" tIns="19050" rIns="38100" bIns="19050" anchor="ctr" anchorCtr="1"/>
                  <a:lstStyle/>
                  <a:p>
                    <a:fld id="{37e6a574-2e48-4122-a622-d944caa43e0a}"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rot="0" spcFirstLastPara="1" vertOverflow="ellipsis" vert="horz" wrap="square" lIns="38100" tIns="19050" rIns="38100" bIns="19050" anchor="ctr" anchorCtr="1"/>
                  <a:lstStyle/>
                  <a:p>
                    <a:fld id="{14d0badc-a599-4034-a175-89d17b710bd2}"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dLblPos val="l"/>
              <c:showLegendKey val="0"/>
              <c:showVal val="0"/>
              <c:showCatName val="0"/>
              <c:showSerName val="0"/>
              <c:showPercent val="0"/>
              <c:showBubbleSize val="0"/>
              <c:extLst>
                <c:ext xmlns:c15="http://schemas.microsoft.com/office/drawing/2012/chart" uri="{CE6537A1-D6FC-4f65-9D91-7224C49458BB}">
                  <c15:layout/>
                  <c15:dlblFieldTable/>
                  <c15:xForSave val="1"/>
                </c:ext>
              </c:extLst>
            </c:dLbl>
            <c:spPr>
              <a:solidFill>
                <a:schemeClr val="bg1">
                  <a:alpha val="60000"/>
                </a:schemeClr>
              </a:solidFill>
              <a:ln>
                <a:noFill/>
              </a:ln>
              <a:effectLst/>
            </c:spPr>
            <c:txPr>
              <a:bodyPr rot="0" spcFirstLastPara="1" vertOverflow="ellipsis" vert="horz" wrap="square" lIns="38100" tIns="19050" rIns="38100" bIns="19050" anchor="ctr" anchorCtr="1">
                <a:spAutoFit/>
              </a:bodyPr>
              <a:lstStyle/>
              <a:p>
                <a:pPr>
                  <a:defRPr lang="zh-CN" sz="1200" b="1" i="0" u="none" strike="noStrike" kern="1200" baseline="0">
                    <a:solidFill>
                      <a:schemeClr val="tx1">
                        <a:lumMod val="75000"/>
                        <a:lumOff val="25000"/>
                      </a:schemeClr>
                    </a:solidFill>
                    <a:latin typeface="+mn-lt"/>
                    <a:ea typeface="+mn-ea"/>
                    <a:cs typeface="+mn-cs"/>
                  </a:defRPr>
                </a:pPr>
              </a:p>
            </c:txPr>
            <c:dLblPos val="l"/>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prstDash val="solid"/>
                      <a:round/>
                    </a:ln>
                    <a:effectLst/>
                  </c:spPr>
                </c15:leaderLines>
              </c:ext>
            </c:extLst>
          </c:dLbls>
          <c:errBars>
            <c:errDir val="y"/>
            <c:errBarType val="minus"/>
            <c:errValType val="cust"/>
            <c:noEndCap val="1"/>
            <c:plus>
              <c:numLit>
                <c:formatCode>General</c:formatCode>
                <c:ptCount val="1"/>
                <c:pt idx="0">
                  <c:v>0</c:v>
                </c:pt>
              </c:numLit>
            </c:plus>
            <c:minus>
              <c:numRef>
                <c:f>Timeline!$G$30:$G$40</c:f>
                <c:numCache>
                  <c:formatCode>General</c:formatCode>
                  <c:ptCount val="11"/>
                  <c:pt idx="1">
                    <c:v>-25</c:v>
                  </c:pt>
                  <c:pt idx="2">
                    <c:v>-15</c:v>
                  </c:pt>
                  <c:pt idx="3">
                    <c:v>-15</c:v>
                  </c:pt>
                  <c:pt idx="4">
                    <c:v>-80</c:v>
                  </c:pt>
                  <c:pt idx="5">
                    <c:v>-30</c:v>
                  </c:pt>
                  <c:pt idx="6">
                    <c:v>-15</c:v>
                  </c:pt>
                  <c:pt idx="7">
                    <c:v>-20</c:v>
                  </c:pt>
                  <c:pt idx="8">
                    <c:v>-40</c:v>
                  </c:pt>
                  <c:pt idx="9">
                    <c:v>-15</c:v>
                  </c:pt>
                </c:numCache>
              </c:numRef>
            </c:minus>
            <c:spPr>
              <a:noFill/>
              <a:ln w="12700" cap="flat" cmpd="sng" algn="ctr">
                <a:solidFill>
                  <a:schemeClr val="accent1">
                    <a:lumMod val="75000"/>
                    <a:alpha val="70000"/>
                  </a:schemeClr>
                </a:solidFill>
                <a:prstDash val="solid"/>
                <a:round/>
              </a:ln>
              <a:effectLst/>
            </c:spPr>
          </c:errBars>
          <c:errBars>
            <c:errDir val="x"/>
            <c:errBarType val="plus"/>
            <c:errValType val="cust"/>
            <c:noEndCap val="1"/>
            <c:plus>
              <c:numRef>
                <c:f>Timeline!$D$30:$D$40</c:f>
                <c:numCache>
                  <c:formatCode>General</c:formatCode>
                  <c:ptCount val="11"/>
                  <c:pt idx="1">
                    <c:v>15</c:v>
                  </c:pt>
                  <c:pt idx="2">
                    <c:v>20</c:v>
                  </c:pt>
                  <c:pt idx="3">
                    <c:v>24</c:v>
                  </c:pt>
                  <c:pt idx="4">
                    <c:v>76</c:v>
                  </c:pt>
                  <c:pt idx="5">
                    <c:v>20</c:v>
                  </c:pt>
                  <c:pt idx="6">
                    <c:v>30</c:v>
                  </c:pt>
                  <c:pt idx="7">
                    <c:v>32</c:v>
                  </c:pt>
                  <c:pt idx="8">
                    <c:v>5</c:v>
                  </c:pt>
                  <c:pt idx="9">
                    <c:v>21</c:v>
                  </c:pt>
                </c:numCache>
              </c:numRef>
            </c:plus>
            <c:minus>
              <c:numLit>
                <c:formatCode>General</c:formatCode>
                <c:ptCount val="1"/>
                <c:pt idx="0">
                  <c:v>1</c:v>
                </c:pt>
              </c:numLit>
            </c:minus>
            <c:spPr>
              <a:noFill/>
              <a:ln w="152400" cap="flat" cmpd="sng" algn="ctr">
                <a:solidFill>
                  <a:schemeClr val="accent1"/>
                </a:solidFill>
                <a:prstDash val="solid"/>
                <a:round/>
              </a:ln>
              <a:effectLst/>
            </c:spPr>
          </c:errBars>
          <c:xVal>
            <c:numRef>
              <c:f>Timeline!$B$30:$B$40</c:f>
              <c:numCache>
                <c:formatCode>yyyy/m/d</c:formatCode>
                <c:ptCount val="11"/>
                <c:pt idx="1">
                  <c:v>43187</c:v>
                </c:pt>
                <c:pt idx="2">
                  <c:v>43202</c:v>
                </c:pt>
                <c:pt idx="3">
                  <c:v>43222</c:v>
                </c:pt>
                <c:pt idx="4">
                  <c:v>43218</c:v>
                </c:pt>
                <c:pt idx="5">
                  <c:v>43266</c:v>
                </c:pt>
                <c:pt idx="6">
                  <c:v>43286</c:v>
                </c:pt>
                <c:pt idx="7">
                  <c:v>43322</c:v>
                </c:pt>
                <c:pt idx="8">
                  <c:v>43354</c:v>
                </c:pt>
                <c:pt idx="9">
                  <c:v>43359</c:v>
                </c:pt>
              </c:numCache>
            </c:numRef>
          </c:xVal>
          <c:yVal>
            <c:numRef>
              <c:f>Timeline!$F$30:$F$40</c:f>
              <c:numCache>
                <c:formatCode>General</c:formatCode>
                <c:ptCount val="11"/>
                <c:pt idx="1">
                  <c:v>-25</c:v>
                </c:pt>
                <c:pt idx="2">
                  <c:v>-40</c:v>
                </c:pt>
                <c:pt idx="3">
                  <c:v>-55</c:v>
                </c:pt>
                <c:pt idx="4">
                  <c:v>-80</c:v>
                </c:pt>
                <c:pt idx="5">
                  <c:v>-30</c:v>
                </c:pt>
                <c:pt idx="6">
                  <c:v>-45</c:v>
                </c:pt>
                <c:pt idx="7">
                  <c:v>-20</c:v>
                </c:pt>
                <c:pt idx="8">
                  <c:v>-60</c:v>
                </c:pt>
                <c:pt idx="9">
                  <c:v>-75</c:v>
                </c:pt>
              </c:numCache>
            </c:numRef>
          </c:yVal>
          <c:smooth val="0"/>
          <c:extLst>
            <c:ext xmlns:c15="http://schemas.microsoft.com/office/drawing/2012/chart" uri="{02D57815-91ED-43cb-92C2-25804820EDAC}">
              <c15:datalabelsRange>
                <c15:f>Timeline!$E$30:$E$40</c15:f>
                <c15:dlblRangeCache>
                  <c:ptCount val="11"/>
                  <c:pt idx="1">
                    <c:v>Task 1
Mar 28 - Apr 11</c:v>
                  </c:pt>
                  <c:pt idx="2">
                    <c:v>Task 2
Apr 12 - May 1</c:v>
                  </c:pt>
                  <c:pt idx="3">
                    <c:v>Task 3
May 2 - May 25</c:v>
                  </c:pt>
                  <c:pt idx="4">
                    <c:v>Task Label 4</c:v>
                  </c:pt>
                  <c:pt idx="5">
                    <c:v>Task Label 5</c:v>
                  </c:pt>
                  <c:pt idx="6">
                    <c:v>Task Label 6</c:v>
                  </c:pt>
                  <c:pt idx="7">
                    <c:v>Task Label 7</c:v>
                  </c:pt>
                  <c:pt idx="8">
                    <c:v>Task Label 8</c:v>
                  </c:pt>
                  <c:pt idx="9">
                    <c:v>Task Label 9</c:v>
                  </c:pt>
                  <c:pt idx="10">
                    <c:v>Insert new rows above this one</c:v>
                  </c:pt>
                </c15:dlblRangeCache>
              </c15:datalabelsRange>
            </c:ext>
          </c:extLst>
        </c:ser>
        <c:ser>
          <c:idx val="0"/>
          <c:order val="1"/>
          <c:tx>
            <c:strRef>
              <c:f>"Milestones"</c:f>
              <c:strCache>
                <c:ptCount val="1"/>
                <c:pt idx="0">
                  <c:v>Milestones</c:v>
                </c:pt>
              </c:strCache>
            </c:strRef>
          </c:tx>
          <c:spPr>
            <a:ln w="25400" cap="rnd" cmpd="sng" algn="ctr">
              <a:noFill/>
              <a:prstDash val="solid"/>
              <a:round/>
            </a:ln>
            <a:effectLst/>
          </c:spPr>
          <c:marker>
            <c:symbol val="diamond"/>
            <c:size val="14"/>
            <c:spPr>
              <a:solidFill>
                <a:schemeClr val="tx1"/>
              </a:solidFill>
              <a:ln w="9525" cap="flat" cmpd="sng" algn="ctr">
                <a:noFill/>
                <a:prstDash val="solid"/>
                <a:round/>
              </a:ln>
              <a:effectLst/>
            </c:spPr>
          </c:marker>
          <c:dPt>
            <c:idx val="0"/>
            <c:marker>
              <c:symbol val="diamond"/>
              <c:size val="14"/>
              <c:spPr>
                <a:solidFill>
                  <a:schemeClr val="accent6">
                    <a:lumMod val="75000"/>
                  </a:schemeClr>
                </a:solidFill>
                <a:ln w="9525" cap="flat" cmpd="sng" algn="ctr">
                  <a:noFill/>
                  <a:prstDash val="solid"/>
                  <a:round/>
                </a:ln>
                <a:effectLst/>
              </c:spPr>
            </c:marker>
            <c:bubble3D val="0"/>
          </c:dPt>
          <c:dPt>
            <c:idx val="1"/>
            <c:marker>
              <c:symbol val="circle"/>
              <c:size val="14"/>
              <c:spPr>
                <a:solidFill>
                  <a:srgbClr val="00B050"/>
                </a:solidFill>
                <a:ln w="9525" cap="flat" cmpd="sng" algn="ctr">
                  <a:noFill/>
                  <a:prstDash val="solid"/>
                  <a:round/>
                </a:ln>
                <a:effectLst/>
              </c:spPr>
            </c:marker>
            <c:bubble3D val="0"/>
          </c:dPt>
          <c:dPt>
            <c:idx val="4"/>
            <c:marker>
              <c:symbol val="picture"/>
              <c:spPr>
                <a:blipFill>
                  <a:blip xmlns:r="http://schemas.openxmlformats.org/officeDocument/2006/relationships" r:embed="rId1"/>
                  <a:stretch>
                    <a:fillRect/>
                  </a:stretch>
                </a:blipFill>
                <a:ln w="9525" cap="flat" cmpd="sng" algn="ctr">
                  <a:noFill/>
                  <a:prstDash val="solid"/>
                  <a:round/>
                </a:ln>
                <a:effectLst/>
              </c:spPr>
            </c:marker>
            <c:bubble3D val="0"/>
          </c:dPt>
          <c:dLbls>
            <c:dLbl>
              <c:idx val="0"/>
              <c:layout/>
              <c:dLblPos val="t"/>
              <c:showLegendKey val="0"/>
              <c:showVal val="0"/>
              <c:showCatName val="0"/>
              <c:showSerName val="0"/>
              <c:showPercent val="0"/>
              <c:showBubbleSize val="0"/>
              <c:extLst>
                <c:ext xmlns:c15="http://schemas.microsoft.com/office/drawing/2012/chart" uri="{CE6537A1-D6FC-4f65-9D91-7224C49458BB}">
                  <c15:layout/>
                  <c15:dlblFieldTable/>
                  <c15:xForSave val="1"/>
                </c:ext>
              </c:extLst>
            </c:dLbl>
            <c:dLbl>
              <c:idx val="1"/>
              <c:layout/>
              <c:tx>
                <c:rich>
                  <a:bodyPr rot="0" spcFirstLastPara="1" vertOverflow="ellipsis" vert="horz" wrap="square" lIns="38100" tIns="19050" rIns="38100" bIns="19050" anchor="ctr" anchorCtr="1"/>
                  <a:lstStyle/>
                  <a:p>
                    <a:fld id="{0d81abe1-f7dc-4110-8d30-ed5aca569273}"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rot="0" spcFirstLastPara="1" vertOverflow="ellipsis" vert="horz" wrap="square" lIns="38100" tIns="19050" rIns="38100" bIns="19050" anchor="ctr" anchorCtr="1"/>
                  <a:lstStyle/>
                  <a:p>
                    <a:fld id="{11f9a73a-d7e4-43cd-a709-8b643e30fd51}"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rot="0" spcFirstLastPara="1" vertOverflow="ellipsis" vert="horz" wrap="square" lIns="38100" tIns="19050" rIns="38100" bIns="19050" anchor="ctr" anchorCtr="1"/>
                  <a:lstStyle/>
                  <a:p>
                    <a:fld id="{30edeaea-8c3b-463e-8676-8af740761898}"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rot="0" spcFirstLastPara="1" vertOverflow="ellipsis" vert="horz" wrap="square" lIns="38100" tIns="19050" rIns="38100" bIns="19050" anchor="ctr" anchorCtr="1"/>
                  <a:lstStyle/>
                  <a:p>
                    <a:fld id="{9c435546-a1b7-42a5-8b62-b35d9c2d1211}" type="CELLRANGE">
                      <a:t>[CELLRANGE]</a:t>
                    </a:fld>
                    <a:endParaRPr lang="en-US" b="0" i="0" u="none" strike="noStrike" baseline="0">
                      <a:latin typeface="Arial" panose="020B0604020202090204" pitchFamily="7" charset="0"/>
                      <a:ea typeface="Arial" panose="020B0604020202090204" pitchFamily="7" charset="0"/>
                      <a:cs typeface="+mn-ea"/>
                    </a:endParaRP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dLblPos val="t"/>
              <c:showLegendKey val="0"/>
              <c:showVal val="0"/>
              <c:showCatName val="0"/>
              <c:showSerName val="0"/>
              <c:showPercent val="0"/>
              <c:showBubbleSize val="0"/>
              <c:extLst>
                <c:ext xmlns:c15="http://schemas.microsoft.com/office/drawing/2012/chart" uri="{CE6537A1-D6FC-4f65-9D91-7224C49458BB}">
                  <c15:layout/>
                  <c15:dlblFieldTable/>
                  <c15:xForSave val="1"/>
                </c:ext>
              </c:extLst>
            </c:dLbl>
            <c:spPr>
              <a:solidFill>
                <a:schemeClr val="bg1">
                  <a:alpha val="50000"/>
                </a:schemeClr>
              </a:solidFill>
              <a:ln>
                <a:noFill/>
              </a:ln>
              <a:effectLst/>
            </c:spPr>
            <c:txPr>
              <a:bodyPr rot="0" spcFirstLastPara="1" vertOverflow="ellipsis" vert="horz" wrap="square" lIns="38100" tIns="19050" rIns="38100" bIns="19050" anchor="ctr" anchorCtr="1">
                <a:spAutoFit/>
              </a:bodyPr>
              <a:lstStyle/>
              <a:p>
                <a:pPr>
                  <a:defRPr lang="zh-CN" sz="1400" b="1" i="0" u="none" strike="noStrike" kern="1200" baseline="0">
                    <a:solidFill>
                      <a:sysClr val="windowText" lastClr="000000"/>
                    </a:solidFill>
                    <a:latin typeface="+mn-lt"/>
                    <a:ea typeface="+mn-ea"/>
                    <a:cs typeface="+mn-cs"/>
                  </a:defRPr>
                </a:pPr>
              </a:p>
            </c:txPr>
            <c:dLblPos val="t"/>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prstDash val="solid"/>
                      <a:round/>
                    </a:ln>
                    <a:effectLst/>
                  </c:spPr>
                </c15:leaderLines>
              </c:ext>
            </c:extLst>
          </c:dLbls>
          <c:errBars>
            <c:errDir val="y"/>
            <c:errBarType val="minus"/>
            <c:errValType val="percentage"/>
            <c:noEndCap val="1"/>
            <c:val val="100"/>
            <c:spPr>
              <a:noFill/>
              <a:ln w="12700" cap="flat" cmpd="sng" algn="ctr">
                <a:solidFill>
                  <a:schemeClr val="tx1">
                    <a:lumMod val="75000"/>
                    <a:lumOff val="25000"/>
                  </a:schemeClr>
                </a:solidFill>
                <a:prstDash val="dash"/>
                <a:round/>
              </a:ln>
              <a:effectLst/>
            </c:spPr>
          </c:errBars>
          <c:xVal>
            <c:numRef>
              <c:f>Timeline!$B$44:$B$49</c:f>
              <c:numCache>
                <c:formatCode>yyyy/m/d</c:formatCode>
                <c:ptCount val="6"/>
                <c:pt idx="1">
                  <c:v>43192</c:v>
                </c:pt>
                <c:pt idx="2">
                  <c:v>43245</c:v>
                </c:pt>
                <c:pt idx="3">
                  <c:v>43315</c:v>
                </c:pt>
                <c:pt idx="4">
                  <c:v>43379</c:v>
                </c:pt>
              </c:numCache>
            </c:numRef>
          </c:xVal>
          <c:yVal>
            <c:numRef>
              <c:f>Timeline!$F$44:$F$49</c:f>
              <c:numCache>
                <c:formatCode>General</c:formatCode>
                <c:ptCount val="6"/>
                <c:pt idx="1">
                  <c:v>30</c:v>
                </c:pt>
                <c:pt idx="2">
                  <c:v>25</c:v>
                </c:pt>
                <c:pt idx="3">
                  <c:v>20</c:v>
                </c:pt>
                <c:pt idx="4">
                  <c:v>15</c:v>
                </c:pt>
              </c:numCache>
            </c:numRef>
          </c:yVal>
          <c:smooth val="0"/>
          <c:extLst>
            <c:ext xmlns:c15="http://schemas.microsoft.com/office/drawing/2012/chart" uri="{02D57815-91ED-43cb-92C2-25804820EDAC}">
              <c15:datalabelsRange>
                <c15:f>Timeline!$E$44:$E$49</c15:f>
                <c15:dlblRangeCache>
                  <c:ptCount val="6"/>
                  <c:pt idx="1">
                    <c:v>Start, Apr 2</c:v>
                  </c:pt>
                  <c:pt idx="2">
                    <c:v>Milestone #1</c:v>
                  </c:pt>
                  <c:pt idx="3">
                    <c:v>Milestone #2</c:v>
                  </c:pt>
                  <c:pt idx="4">
                    <c:v>Deliver, Oct 6</c:v>
                  </c:pt>
                  <c:pt idx="5">
                    <c:v>Insert new rows above this one</c:v>
                  </c:pt>
                </c15:dlblRangeCache>
              </c15:datalabelsRange>
            </c:ext>
          </c:extLst>
        </c:ser>
        <c:dLbls>
          <c:showLegendKey val="0"/>
          <c:showVal val="0"/>
          <c:showCatName val="0"/>
          <c:showSerName val="0"/>
          <c:showPercent val="0"/>
          <c:showBubbleSize val="0"/>
        </c:dLbls>
        <c:axId val="484833240"/>
        <c:axId val="484834552"/>
      </c:scatterChart>
      <c:valAx>
        <c:axId val="484833240"/>
        <c:scaling>
          <c:orientation val="minMax"/>
        </c:scaling>
        <c:delete val="0"/>
        <c:axPos val="b"/>
        <c:numFmt formatCode="m/d/yyyy" sourceLinked="1"/>
        <c:majorTickMark val="cross"/>
        <c:minorTickMark val="none"/>
        <c:tickLblPos val="nextTo"/>
        <c:spPr>
          <a:noFill/>
          <a:ln w="63500" cap="flat" cmpd="sng" algn="ctr">
            <a:solidFill>
              <a:schemeClr val="tx1">
                <a:lumMod val="50000"/>
                <a:lumOff val="50000"/>
              </a:schemeClr>
            </a:solidFill>
            <a:prstDash val="solid"/>
            <a:round/>
          </a:ln>
          <a:effectLst/>
        </c:spPr>
        <c:txPr>
          <a:bodyPr rot="-60000000" spcFirstLastPara="1" vertOverflow="ellipsis" vert="horz" wrap="square" anchor="ctr" anchorCtr="1"/>
          <a:lstStyle/>
          <a:p>
            <a:pPr>
              <a:defRPr lang="zh-CN" sz="1200" b="1" i="0" u="none" strike="noStrike" kern="1200" baseline="0">
                <a:solidFill>
                  <a:schemeClr val="tx1">
                    <a:lumMod val="65000"/>
                    <a:lumOff val="35000"/>
                  </a:schemeClr>
                </a:solidFill>
                <a:latin typeface="+mn-lt"/>
                <a:ea typeface="+mn-ea"/>
                <a:cs typeface="+mn-cs"/>
              </a:defRPr>
            </a:pPr>
          </a:p>
        </c:txPr>
        <c:crossAx val="484834552"/>
        <c:crosses val="autoZero"/>
        <c:crossBetween val="midCat"/>
      </c:valAx>
      <c:valAx>
        <c:axId val="484834552"/>
        <c:scaling>
          <c:orientation val="minMax"/>
          <c:max val="50"/>
          <c:min val="-100"/>
        </c:scaling>
        <c:delete val="1"/>
        <c:axPos val="l"/>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484833240"/>
        <c:crosses val="autoZero"/>
        <c:crossBetween val="midCat"/>
        <c:majorUnit val="25"/>
      </c:valAx>
      <c:spPr>
        <a:noFill/>
        <a:ln>
          <a:noFill/>
        </a:ln>
        <a:effectLst/>
      </c:spPr>
    </c:plotArea>
    <c:plotVisOnly val="1"/>
    <c:dispBlanksAs val="gap"/>
    <c:showDLblsOverMax val="0"/>
    <c:extLst>
      <c:ext uri="{0b15fc19-7d7d-44ad-8c2d-2c3a37ce22c3}">
        <chartProps xmlns="https://web.wps.cn/et/2018/main" chartId="{988d3051-4e60-4295-86e6-680b7ac10283}"/>
      </c:ext>
    </c:extLst>
  </c:chart>
  <c:spPr>
    <a:solidFill>
      <a:schemeClr val="bg1"/>
    </a:solidFill>
    <a:ln w="38100" cap="flat" cmpd="sng" algn="ctr">
      <a:solidFill>
        <a:schemeClr val="bg1">
          <a:lumMod val="85000"/>
        </a:schemeClr>
      </a:solidFill>
      <a:prstDash val="solid"/>
      <a:round/>
    </a:ln>
    <a:effectLst/>
  </c:spPr>
  <c:txPr>
    <a:bodyPr/>
    <a:lstStyle/>
    <a:p>
      <a:pPr>
        <a:defRPr lang="zh-CN"/>
      </a:pPr>
    </a:p>
  </c:txPr>
  <c:printSettings>
    <c:headerFooter/>
    <c:pageMargins b="0.75" l="0.7" r="0.7" t="0.75" header="0.3" footer="0.3"/>
    <c:pageSetup/>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s>

</file>

<file path=xl/drawings/_rels/drawing2.xml.rels><?xml version="1.0" encoding="UTF-8" standalone="no"?>
<Relationships xmlns="http://schemas.openxmlformats.org/package/2006/relationships">
<Relationship Id="rId1" Target="https://www.vertex42.com/?utm_source=ms&amp;utm_medium=file&amp;utm_campaign=office&amp;utm_term=timeline&amp;utm_content=logo" TargetMode="External" Type="http://schemas.openxmlformats.org/officeDocument/2006/relationships/hyperlink"/>
<Relationship Id="rId2" Target="../media/image2.png" Type="http://schemas.openxmlformats.org/officeDocument/2006/relationships/image"/>
</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23813</xdr:colOff>
      <xdr:row>0</xdr:row>
      <xdr:rowOff>100012</xdr:rowOff>
    </xdr:from>
    <xdr:to>
      <xdr:col>7</xdr:col>
      <xdr:colOff>1</xdr:colOff>
      <xdr:row>25</xdr:row>
      <xdr:rowOff>190499</xdr:rowOff>
    </xdr:to>
    <xdr:graphicFrame>
      <xdr:nvGraphicFramePr>
        <xdr:cNvPr id="3" name="Chart 2"/>
        <xdr:cNvGraphicFramePr/>
      </xdr:nvGraphicFramePr>
      <xdr:xfrm>
        <a:off x="281940" y="99695"/>
        <a:ext cx="8756650" cy="54241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20701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 Id="rId2" Target="https://www.vertex42.com/ExcelTemplates/timeline.html?utm_source=ms&amp;utm_medium=file&amp;utm_campaign=office&amp;utm_term=timeline&amp;utm_content=more" TargetMode="External" Type="http://schemas.openxmlformats.org/officeDocument/2006/relationships/hyperlink"/>
<Relationship Id="rId3" Target="https://www.vertex42.com/ExcelTemplates/excel-project-management.html?utm_source=ms&amp;utm_medium=file&amp;utm_campaign=office&amp;utm_term=timeline&amp;utm_content=more" TargetMode="External" Type="http://schemas.openxmlformats.org/officeDocument/2006/relationships/hyperlink"/>
<Relationship Id="rId4" Target="https://www.vertex42.com/ExcelTemplates/project-timeline.html?utm_source=ms&amp;utm_medium=file&amp;utm_campaign=office&amp;utm_content=title" TargetMode="External" Type="http://schemas.openxmlformats.org/officeDocument/2006/relationships/hyperlink"/>
<Relationship Id="rId5" Target="https://www.vertex42.com/ExcelTemplates/project-timeline.html?utm_source=ms&amp;utm_medium=file&amp;utm_campaign=office&amp;utm_content=url"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4:J49"/>
  <sheetViews>
    <sheetView showGridLines="0" tabSelected="1" workbookViewId="0">
      <selection activeCell="L5" sqref="L5"/>
    </sheetView>
  </sheetViews>
  <sheetFormatPr defaultColWidth="9" defaultRowHeight="16.8"/>
  <cols>
    <col min="1" max="1" width="3.63392857142857" customWidth="1"/>
    <col min="2" max="3" width="17.3660714285714" customWidth="1"/>
    <col min="4" max="4" width="14.5446428571429" customWidth="1"/>
    <col min="5" max="5" width="36.9107142857143" customWidth="1"/>
    <col min="6" max="7" width="18.6339285714286" customWidth="1"/>
    <col min="8" max="8" width="3.63392857142857" customWidth="1"/>
    <col min="9" max="9" width="5.54464285714286" customWidth="1"/>
  </cols>
  <sheetData>
    <row r="4" spans="10:10">
      <c r="J4" s="24"/>
    </row>
    <row r="5" spans="10:10">
      <c r="J5" s="25"/>
    </row>
    <row r="28" ht="23.2" spans="2:4">
      <c r="B28" s="12" t="s">
        <v>0</v>
      </c>
      <c r="C28" s="12"/>
      <c r="D28" s="12"/>
    </row>
    <row r="29" ht="21.75" customHeight="1" spans="2:7">
      <c r="B29" s="13" t="s">
        <v>1</v>
      </c>
      <c r="C29" s="13" t="s">
        <v>2</v>
      </c>
      <c r="D29" s="13" t="s">
        <v>3</v>
      </c>
      <c r="E29" s="13" t="s">
        <v>4</v>
      </c>
      <c r="F29" s="13" t="s">
        <v>5</v>
      </c>
      <c r="G29" s="13" t="s">
        <v>6</v>
      </c>
    </row>
    <row r="30" s="11" customFormat="1" ht="12" spans="2:7">
      <c r="B30" s="14"/>
      <c r="C30" s="14"/>
      <c r="D30" s="15"/>
      <c r="E30" s="20"/>
      <c r="F30" s="15"/>
      <c r="G30" s="15"/>
    </row>
    <row r="31" ht="18" customHeight="1" spans="2:7">
      <c r="B31" s="16">
        <v>43187</v>
      </c>
      <c r="C31" s="16">
        <f t="shared" ref="C31:C39" si="0">B31+D31-1</f>
        <v>43201</v>
      </c>
      <c r="D31" s="17">
        <v>15</v>
      </c>
      <c r="E31" s="21" t="str">
        <f>"Task 1"&amp;CHAR(10)&amp;TEXT(B31,"mmm d")&amp;" - "&amp;TEXT(C31,"mmm d")</f>
        <v>Task 1
Mar 28 - Apr 11</v>
      </c>
      <c r="F31" s="17">
        <v>-25</v>
      </c>
      <c r="G31" s="17">
        <f>F31</f>
        <v>-25</v>
      </c>
    </row>
    <row r="32" ht="18" customHeight="1" spans="2:7">
      <c r="B32" s="16">
        <f>C31+1</f>
        <v>43202</v>
      </c>
      <c r="C32" s="16">
        <f t="shared" si="0"/>
        <v>43221</v>
      </c>
      <c r="D32" s="17">
        <v>20</v>
      </c>
      <c r="E32" s="21" t="str">
        <f>"Task 2"&amp;CHAR(10)&amp;TEXT(B32,"mmm d")&amp;" - "&amp;TEXT(C32,"mmm d")</f>
        <v>Task 2
Apr 12 - May 1</v>
      </c>
      <c r="F32" s="17">
        <f>F31-15</f>
        <v>-40</v>
      </c>
      <c r="G32" s="17">
        <f>F32-F31</f>
        <v>-15</v>
      </c>
    </row>
    <row r="33" ht="18" customHeight="1" spans="2:7">
      <c r="B33" s="16">
        <f>C32+1</f>
        <v>43222</v>
      </c>
      <c r="C33" s="16">
        <f t="shared" si="0"/>
        <v>43245</v>
      </c>
      <c r="D33" s="17">
        <v>24</v>
      </c>
      <c r="E33" s="21" t="str">
        <f>"Task 3"&amp;CHAR(10)&amp;TEXT(B33,"mmm d")&amp;" - "&amp;TEXT(C33,"mmm d")</f>
        <v>Task 3
May 2 - May 25</v>
      </c>
      <c r="F33" s="17">
        <f>F32-15</f>
        <v>-55</v>
      </c>
      <c r="G33" s="17">
        <f>F33-F32</f>
        <v>-15</v>
      </c>
    </row>
    <row r="34" ht="18" customHeight="1" spans="2:7">
      <c r="B34" s="16">
        <v>43218</v>
      </c>
      <c r="C34" s="16">
        <f t="shared" si="0"/>
        <v>43293</v>
      </c>
      <c r="D34" s="17">
        <v>76</v>
      </c>
      <c r="E34" s="21" t="s">
        <v>7</v>
      </c>
      <c r="F34" s="17">
        <v>-80</v>
      </c>
      <c r="G34" s="17">
        <f>F34</f>
        <v>-80</v>
      </c>
    </row>
    <row r="35" ht="18" customHeight="1" spans="2:7">
      <c r="B35" s="16">
        <v>43266</v>
      </c>
      <c r="C35" s="16">
        <f t="shared" si="0"/>
        <v>43285</v>
      </c>
      <c r="D35" s="17">
        <v>20</v>
      </c>
      <c r="E35" s="21" t="s">
        <v>8</v>
      </c>
      <c r="F35" s="17">
        <v>-30</v>
      </c>
      <c r="G35" s="17">
        <f>F35</f>
        <v>-30</v>
      </c>
    </row>
    <row r="36" ht="18" customHeight="1" spans="2:7">
      <c r="B36" s="16">
        <f>C35+1</f>
        <v>43286</v>
      </c>
      <c r="C36" s="16">
        <f t="shared" si="0"/>
        <v>43315</v>
      </c>
      <c r="D36" s="17">
        <v>30</v>
      </c>
      <c r="E36" s="21" t="s">
        <v>9</v>
      </c>
      <c r="F36" s="17">
        <f>F35-15</f>
        <v>-45</v>
      </c>
      <c r="G36" s="17">
        <f>F36-F35</f>
        <v>-15</v>
      </c>
    </row>
    <row r="37" ht="18" customHeight="1" spans="2:7">
      <c r="B37" s="16">
        <v>43322</v>
      </c>
      <c r="C37" s="16">
        <f t="shared" si="0"/>
        <v>43353</v>
      </c>
      <c r="D37" s="17">
        <v>32</v>
      </c>
      <c r="E37" s="21" t="s">
        <v>10</v>
      </c>
      <c r="F37" s="17">
        <v>-20</v>
      </c>
      <c r="G37" s="17">
        <f>F37</f>
        <v>-20</v>
      </c>
    </row>
    <row r="38" ht="18" customHeight="1" spans="2:7">
      <c r="B38" s="16">
        <f>C37+1</f>
        <v>43354</v>
      </c>
      <c r="C38" s="16">
        <f t="shared" si="0"/>
        <v>43358</v>
      </c>
      <c r="D38" s="17">
        <v>5</v>
      </c>
      <c r="E38" s="21" t="s">
        <v>11</v>
      </c>
      <c r="F38" s="17">
        <v>-60</v>
      </c>
      <c r="G38" s="17">
        <f>F38-F37</f>
        <v>-40</v>
      </c>
    </row>
    <row r="39" ht="18" customHeight="1" spans="2:7">
      <c r="B39" s="16">
        <f>C38+1</f>
        <v>43359</v>
      </c>
      <c r="C39" s="16">
        <f t="shared" si="0"/>
        <v>43379</v>
      </c>
      <c r="D39" s="17">
        <v>21</v>
      </c>
      <c r="E39" s="21" t="s">
        <v>12</v>
      </c>
      <c r="F39" s="17">
        <f>F38-15</f>
        <v>-75</v>
      </c>
      <c r="G39" s="17">
        <f>F39-F38</f>
        <v>-15</v>
      </c>
    </row>
    <row r="40" spans="2:7">
      <c r="B40" s="18"/>
      <c r="C40" s="18"/>
      <c r="D40" s="19"/>
      <c r="E40" s="22" t="s">
        <v>13</v>
      </c>
      <c r="F40" s="19"/>
      <c r="G40" s="19"/>
    </row>
    <row r="42" ht="23.2" spans="2:4">
      <c r="B42" s="12" t="s">
        <v>14</v>
      </c>
      <c r="C42" s="12"/>
      <c r="D42" s="12"/>
    </row>
    <row r="43" ht="20.4" spans="2:6">
      <c r="B43" s="13" t="s">
        <v>15</v>
      </c>
      <c r="C43" s="13"/>
      <c r="D43" s="13"/>
      <c r="E43" s="13" t="s">
        <v>4</v>
      </c>
      <c r="F43" s="13" t="s">
        <v>16</v>
      </c>
    </row>
    <row r="44" s="11" customFormat="1" ht="12" spans="2:6">
      <c r="B44" s="14"/>
      <c r="C44" s="14"/>
      <c r="D44" s="15"/>
      <c r="E44" s="20"/>
      <c r="F44" s="15"/>
    </row>
    <row r="45" ht="18" customHeight="1" spans="2:6">
      <c r="B45" s="16">
        <v>43192</v>
      </c>
      <c r="C45" s="16"/>
      <c r="D45" s="17"/>
      <c r="E45" s="23" t="str">
        <f>"Start, "&amp;TEXT(B45,"mmm d")</f>
        <v>Start, Apr 2</v>
      </c>
      <c r="F45" s="17">
        <v>30</v>
      </c>
    </row>
    <row r="46" ht="18" customHeight="1" spans="2:6">
      <c r="B46" s="16">
        <f>C33</f>
        <v>43245</v>
      </c>
      <c r="C46" s="16"/>
      <c r="D46" s="17"/>
      <c r="E46" s="23" t="s">
        <v>17</v>
      </c>
      <c r="F46" s="17">
        <v>25</v>
      </c>
    </row>
    <row r="47" ht="18" customHeight="1" spans="2:6">
      <c r="B47" s="16">
        <f>C36</f>
        <v>43315</v>
      </c>
      <c r="C47" s="16"/>
      <c r="D47" s="17"/>
      <c r="E47" s="23" t="s">
        <v>18</v>
      </c>
      <c r="F47" s="17">
        <v>20</v>
      </c>
    </row>
    <row r="48" ht="18" customHeight="1" spans="2:6">
      <c r="B48" s="16">
        <f>C39</f>
        <v>43379</v>
      </c>
      <c r="C48" s="16"/>
      <c r="D48" s="17"/>
      <c r="E48" s="23" t="str">
        <f>"Deliver, "&amp;TEXT(B48,"mmm d")</f>
        <v>Deliver, Oct 6</v>
      </c>
      <c r="F48" s="17">
        <v>15</v>
      </c>
    </row>
    <row r="49" spans="2:6">
      <c r="B49" s="18"/>
      <c r="C49" s="18"/>
      <c r="D49" s="19"/>
      <c r="E49" s="22" t="s">
        <v>13</v>
      </c>
      <c r="F49" s="19"/>
    </row>
  </sheetData>
  <pageMargins left="0.35" right="0.35" top="0.5" bottom="0.5" header="0.25" footer="0.25"/>
  <pageSetup paperSize="1" fitToHeight="0" orientation="landscape"/>
  <headerFooter/>
  <ignoredErrors>
    <ignoredError sqref="G36:G37" formula="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9"/>
  <sheetViews>
    <sheetView showGridLines="0" workbookViewId="0">
      <selection activeCell="A1" sqref="A1"/>
    </sheetView>
  </sheetViews>
  <sheetFormatPr defaultColWidth="9.08928571428571" defaultRowHeight="15.2" outlineLevelCol="2"/>
  <cols>
    <col min="1" max="1" width="2.91071428571429" style="4" customWidth="1"/>
    <col min="2" max="2" width="86.6339285714286" style="5" customWidth="1"/>
    <col min="3" max="16384" width="9.08928571428571" style="4"/>
  </cols>
  <sheetData>
    <row r="1" ht="46.5" customHeight="1"/>
    <row r="2" s="1" customFormat="1" ht="17.6" spans="2:3">
      <c r="B2" s="6" t="s">
        <v>19</v>
      </c>
      <c r="C2" s="6"/>
    </row>
    <row r="3" s="2" customFormat="1" ht="16.8" spans="2:3">
      <c r="B3" s="7" t="s">
        <v>20</v>
      </c>
      <c r="C3" s="7"/>
    </row>
    <row r="6" ht="23.2" spans="2:2">
      <c r="B6" s="8" t="s">
        <v>21</v>
      </c>
    </row>
    <row r="7" ht="68" spans="2:2">
      <c r="B7" s="9" t="s">
        <v>22</v>
      </c>
    </row>
    <row r="8" ht="16.8" spans="2:2">
      <c r="B8" s="9"/>
    </row>
    <row r="9" ht="34" spans="2:2">
      <c r="B9" s="9" t="s">
        <v>23</v>
      </c>
    </row>
    <row r="11" s="3" customFormat="1" ht="28.8" spans="2:2">
      <c r="B11" s="8" t="s">
        <v>24</v>
      </c>
    </row>
    <row r="12" ht="17" spans="2:2">
      <c r="B12" s="9" t="s">
        <v>25</v>
      </c>
    </row>
    <row r="13" ht="20.4" spans="2:2">
      <c r="B13" s="10" t="s">
        <v>26</v>
      </c>
    </row>
    <row r="14" ht="20.4" spans="2:2">
      <c r="B14" s="10" t="s">
        <v>27</v>
      </c>
    </row>
    <row r="16" s="3" customFormat="1" ht="28.8" spans="2:2">
      <c r="B16" s="8" t="s">
        <v>28</v>
      </c>
    </row>
    <row r="17" ht="68" spans="2:2">
      <c r="B17" s="9" t="s">
        <v>29</v>
      </c>
    </row>
    <row r="18" ht="16.8" spans="2:2">
      <c r="B18" s="9"/>
    </row>
    <row r="19" ht="84" spans="2:2">
      <c r="B19" s="9" t="s">
        <v>30</v>
      </c>
    </row>
  </sheetData>
  <hyperlinks>
    <hyperlink ref="B13" r:id="rId2" display="More Timeline Templates"/>
    <hyperlink ref="B14" r:id="rId3" display="More Project Management Templates"/>
    <hyperlink ref="B2" r:id="rId4" display="PROJECT TIMELINE by Vertex42.com"/>
    <hyperlink ref="B3" r:id="rId5" display="https://www.vertex42.com/ExcelTemplates/project-timeline.html"/>
  </hyperlinks>
  <pageMargins left="0.7" right="0.7"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Template/>
  <HeadingPairs>
    <vt:vector baseType="variant" size="2">
      <vt:variant>
        <vt:lpstr>工作表</vt:lpstr>
      </vt:variant>
      <vt:variant>
        <vt:i4>2</vt:i4>
      </vt:variant>
    </vt:vector>
  </HeadingPairs>
  <TitlesOfParts>
    <vt:vector baseType="lpstr" size="2">
      <vt:lpstr>Timeline</vt:lpstr>
      <vt:lpstr>About</vt:lpstr>
    </vt:vector>
  </TitlesOfParts>
  <Company/>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