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ncentives, NYC theatrical\Application Documents\Final App Documents\"/>
    </mc:Choice>
  </mc:AlternateContent>
  <xr:revisionPtr revIDLastSave="0" documentId="13_ncr:1_{E7E28C44-BB00-44C0-9848-4E50651D0875}" xr6:coauthVersionLast="45" xr6:coauthVersionMax="45" xr10:uidLastSave="{00000000-0000-0000-0000-000000000000}"/>
  <bookViews>
    <workbookView xWindow="-120" yWindow="-120" windowWidth="27120" windowHeight="16440" xr2:uid="{EF3446E6-9F29-4497-8F52-6ADECB205E6C}"/>
  </bookViews>
  <sheets>
    <sheet name="Weekly Payrol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4" i="1" l="1"/>
  <c r="J64" i="1"/>
  <c r="I64" i="1"/>
  <c r="H64" i="1"/>
  <c r="G64" i="1"/>
  <c r="F64" i="1"/>
  <c r="A64" i="1"/>
  <c r="A62" i="1"/>
  <c r="B62" i="1"/>
  <c r="C62" i="1" s="1"/>
  <c r="B63" i="1" s="1"/>
  <c r="C63" i="1" s="1"/>
  <c r="J62" i="1"/>
  <c r="K62" i="1"/>
  <c r="A63" i="1"/>
  <c r="J63" i="1"/>
  <c r="K63" i="1" s="1"/>
  <c r="K15" i="1" l="1"/>
  <c r="K16" i="1"/>
  <c r="K19" i="1"/>
  <c r="K20" i="1"/>
  <c r="K23" i="1"/>
  <c r="K24" i="1"/>
  <c r="K27" i="1"/>
  <c r="K28" i="1"/>
  <c r="K31" i="1"/>
  <c r="K32" i="1"/>
  <c r="K35" i="1"/>
  <c r="K36" i="1"/>
  <c r="K39" i="1"/>
  <c r="K40" i="1"/>
  <c r="K43" i="1"/>
  <c r="K44" i="1"/>
  <c r="K47" i="1"/>
  <c r="K48" i="1"/>
  <c r="K51" i="1"/>
  <c r="K52" i="1"/>
  <c r="K55" i="1"/>
  <c r="K56" i="1"/>
  <c r="K59" i="1"/>
  <c r="K60" i="1"/>
  <c r="J13" i="1"/>
  <c r="K13" i="1" s="1"/>
  <c r="J14" i="1"/>
  <c r="K14" i="1" s="1"/>
  <c r="J15" i="1"/>
  <c r="J16" i="1"/>
  <c r="J17" i="1"/>
  <c r="K17" i="1" s="1"/>
  <c r="J18" i="1"/>
  <c r="K18" i="1" s="1"/>
  <c r="J19" i="1"/>
  <c r="J20" i="1"/>
  <c r="J21" i="1"/>
  <c r="K21" i="1" s="1"/>
  <c r="J22" i="1"/>
  <c r="K22" i="1" s="1"/>
  <c r="J23" i="1"/>
  <c r="J24" i="1"/>
  <c r="J25" i="1"/>
  <c r="K25" i="1" s="1"/>
  <c r="J26" i="1"/>
  <c r="K26" i="1" s="1"/>
  <c r="J27" i="1"/>
  <c r="J28" i="1"/>
  <c r="J29" i="1"/>
  <c r="K29" i="1" s="1"/>
  <c r="J30" i="1"/>
  <c r="K30" i="1" s="1"/>
  <c r="J31" i="1"/>
  <c r="J32" i="1"/>
  <c r="J33" i="1"/>
  <c r="K33" i="1" s="1"/>
  <c r="J34" i="1"/>
  <c r="K34" i="1" s="1"/>
  <c r="J35" i="1"/>
  <c r="J36" i="1"/>
  <c r="J37" i="1"/>
  <c r="K37" i="1" s="1"/>
  <c r="J38" i="1"/>
  <c r="K38" i="1" s="1"/>
  <c r="J39" i="1"/>
  <c r="J40" i="1"/>
  <c r="J41" i="1"/>
  <c r="K41" i="1" s="1"/>
  <c r="J42" i="1"/>
  <c r="K42" i="1" s="1"/>
  <c r="J43" i="1"/>
  <c r="J44" i="1"/>
  <c r="J45" i="1"/>
  <c r="K45" i="1" s="1"/>
  <c r="J46" i="1"/>
  <c r="K46" i="1" s="1"/>
  <c r="J47" i="1"/>
  <c r="J48" i="1"/>
  <c r="J49" i="1"/>
  <c r="K49" i="1" s="1"/>
  <c r="J50" i="1"/>
  <c r="K50" i="1" s="1"/>
  <c r="J51" i="1"/>
  <c r="J52" i="1"/>
  <c r="J53" i="1"/>
  <c r="K53" i="1" s="1"/>
  <c r="J54" i="1"/>
  <c r="K54" i="1" s="1"/>
  <c r="J55" i="1"/>
  <c r="J56" i="1"/>
  <c r="J57" i="1"/>
  <c r="K57" i="1" s="1"/>
  <c r="J58" i="1"/>
  <c r="K58" i="1" s="1"/>
  <c r="J59" i="1"/>
  <c r="J60" i="1"/>
  <c r="J61" i="1"/>
  <c r="K61" i="1" s="1"/>
  <c r="J12" i="1"/>
  <c r="K12" i="1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B12" i="1"/>
  <c r="C12" i="1" s="1"/>
  <c r="B13" i="1" s="1"/>
  <c r="C13" i="1" s="1"/>
  <c r="B14" i="1" s="1"/>
  <c r="C14" i="1" s="1"/>
  <c r="B15" i="1" s="1"/>
  <c r="C15" i="1" s="1"/>
  <c r="B16" i="1" s="1"/>
  <c r="C16" i="1" s="1"/>
  <c r="B17" i="1" s="1"/>
  <c r="C17" i="1" s="1"/>
  <c r="B18" i="1" s="1"/>
  <c r="C18" i="1" s="1"/>
  <c r="B19" i="1" s="1"/>
  <c r="C19" i="1" s="1"/>
  <c r="B20" i="1" s="1"/>
  <c r="C20" i="1" s="1"/>
  <c r="B21" i="1" s="1"/>
  <c r="C21" i="1" s="1"/>
  <c r="B22" i="1" s="1"/>
  <c r="C22" i="1" s="1"/>
  <c r="B23" i="1" s="1"/>
  <c r="C23" i="1" s="1"/>
  <c r="B24" i="1" s="1"/>
  <c r="C24" i="1" s="1"/>
  <c r="B25" i="1" s="1"/>
  <c r="C25" i="1" s="1"/>
  <c r="B26" i="1" s="1"/>
  <c r="C26" i="1" s="1"/>
  <c r="B27" i="1" s="1"/>
  <c r="C27" i="1" s="1"/>
  <c r="B28" i="1" s="1"/>
  <c r="C28" i="1" s="1"/>
  <c r="B29" i="1" s="1"/>
  <c r="C29" i="1" s="1"/>
  <c r="B30" i="1" s="1"/>
  <c r="C30" i="1" s="1"/>
  <c r="B31" i="1" s="1"/>
  <c r="C31" i="1" s="1"/>
  <c r="B32" i="1" s="1"/>
  <c r="C32" i="1" s="1"/>
  <c r="B33" i="1" s="1"/>
  <c r="C33" i="1" s="1"/>
  <c r="B34" i="1" s="1"/>
  <c r="C34" i="1" s="1"/>
  <c r="B35" i="1" s="1"/>
  <c r="C35" i="1" s="1"/>
  <c r="B36" i="1" s="1"/>
  <c r="C36" i="1" s="1"/>
  <c r="B37" i="1" s="1"/>
  <c r="C37" i="1" s="1"/>
  <c r="B38" i="1" s="1"/>
  <c r="C38" i="1" s="1"/>
  <c r="B39" i="1" s="1"/>
  <c r="C39" i="1" s="1"/>
  <c r="B40" i="1" s="1"/>
  <c r="C40" i="1" s="1"/>
  <c r="B41" i="1" s="1"/>
  <c r="C41" i="1" s="1"/>
  <c r="B42" i="1" s="1"/>
  <c r="C42" i="1" s="1"/>
  <c r="B43" i="1" s="1"/>
  <c r="C43" i="1" s="1"/>
  <c r="B44" i="1" s="1"/>
  <c r="C44" i="1" s="1"/>
  <c r="B45" i="1" s="1"/>
  <c r="C45" i="1" s="1"/>
  <c r="B46" i="1" s="1"/>
  <c r="C46" i="1" s="1"/>
  <c r="B47" i="1" s="1"/>
  <c r="C47" i="1" s="1"/>
  <c r="B48" i="1" s="1"/>
  <c r="C48" i="1" s="1"/>
  <c r="B49" i="1" s="1"/>
  <c r="C49" i="1" s="1"/>
  <c r="B50" i="1" s="1"/>
  <c r="C50" i="1" s="1"/>
  <c r="B51" i="1" s="1"/>
  <c r="C51" i="1" s="1"/>
  <c r="B52" i="1" s="1"/>
  <c r="C52" i="1" s="1"/>
  <c r="B53" i="1" s="1"/>
  <c r="C53" i="1" s="1"/>
  <c r="B54" i="1" s="1"/>
  <c r="C54" i="1" s="1"/>
  <c r="B55" i="1" s="1"/>
  <c r="C55" i="1" s="1"/>
  <c r="B56" i="1" s="1"/>
  <c r="C56" i="1" s="1"/>
  <c r="B57" i="1" s="1"/>
  <c r="C57" i="1" s="1"/>
  <c r="B58" i="1" s="1"/>
  <c r="C58" i="1" s="1"/>
  <c r="B59" i="1" s="1"/>
  <c r="C59" i="1" s="1"/>
  <c r="B60" i="1" s="1"/>
  <c r="C60" i="1" s="1"/>
  <c r="B61" i="1" s="1"/>
  <c r="C61" i="1" s="1"/>
</calcChain>
</file>

<file path=xl/sharedStrings.xml><?xml version="1.0" encoding="utf-8"?>
<sst xmlns="http://schemas.openxmlformats.org/spreadsheetml/2006/main" count="21" uniqueCount="21">
  <si>
    <t xml:space="preserve">New York State Film Tax Credit Program </t>
  </si>
  <si>
    <t>PROJECT TITLE:</t>
  </si>
  <si>
    <t>DATE:</t>
  </si>
  <si>
    <t>Start</t>
  </si>
  <si>
    <t>End</t>
  </si>
  <si>
    <t>CREDIT PERIOD</t>
  </si>
  <si>
    <t>Week #</t>
  </si>
  <si>
    <t>Week Start</t>
  </si>
  <si>
    <t>Week End</t>
  </si>
  <si>
    <t>Advance Fees</t>
  </si>
  <si>
    <t>Wages</t>
  </si>
  <si>
    <t>Fringes</t>
  </si>
  <si>
    <t>Other</t>
  </si>
  <si>
    <t>TOTAL</t>
  </si>
  <si>
    <t xml:space="preserve">Total Capped </t>
  </si>
  <si>
    <t>WEEKLY PAYROLL REPORT</t>
  </si>
  <si>
    <t>Qual. Production Employees</t>
  </si>
  <si>
    <t>Qual. Theater Employees</t>
  </si>
  <si>
    <t># Production Employees</t>
  </si>
  <si>
    <t># Theater Employees</t>
  </si>
  <si>
    <t>Ttl. Qualified Emploees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</si>
</sst>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14" fontId="0" fillId="2" borderId="4" xfId="0" applyNumberFormat="1" applyFill="1" applyBorder="1" applyProtection="1">
      <protection locked="0"/>
    </xf>
    <xf numFmtId="0" fontId="2" fillId="0" borderId="7" xfId="0" applyFont="1" applyBorder="1" applyAlignment="1" applyProtection="1">
      <alignment horizontal="center"/>
    </xf>
    <xf numFmtId="0" fontId="2" fillId="0" borderId="8" xfId="0" applyFont="1" applyBorder="1" applyProtection="1"/>
    <xf numFmtId="166" fontId="2" fillId="0" borderId="8" xfId="0" applyNumberFormat="1" applyFont="1" applyBorder="1" applyProtection="1"/>
    <xf numFmtId="166" fontId="2" fillId="4" borderId="9" xfId="0" applyNumberFormat="1" applyFont="1" applyFill="1" applyBorder="1" applyProtection="1"/>
    <xf numFmtId="0" fontId="0" fillId="0" borderId="0" xfId="0" applyProtection="1"/>
    <xf numFmtId="0" fontId="0" fillId="0" borderId="0" xfId="0" applyAlignment="1" applyProtection="1">
      <alignment horizontal="center"/>
    </xf>
    <xf numFmtId="166" fontId="0" fillId="0" borderId="5" xfId="2" applyNumberFormat="1" applyFont="1" applyBorder="1" applyProtection="1"/>
    <xf numFmtId="166" fontId="0" fillId="0" borderId="6" xfId="2" applyNumberFormat="1" applyFont="1" applyBorder="1" applyProtection="1"/>
    <xf numFmtId="0" fontId="0" fillId="0" borderId="5" xfId="0" applyBorder="1" applyAlignment="1" applyProtection="1">
      <alignment horizontal="center"/>
    </xf>
    <xf numFmtId="14" fontId="0" fillId="0" borderId="5" xfId="0" applyNumberFormat="1" applyBorder="1" applyProtection="1"/>
    <xf numFmtId="0" fontId="0" fillId="0" borderId="6" xfId="0" applyBorder="1" applyAlignment="1" applyProtection="1">
      <alignment horizontal="center"/>
    </xf>
    <xf numFmtId="14" fontId="0" fillId="0" borderId="6" xfId="0" applyNumberFormat="1" applyBorder="1" applyProtection="1"/>
    <xf numFmtId="0" fontId="5" fillId="0" borderId="0" xfId="0" applyFont="1" applyProtection="1"/>
    <xf numFmtId="0" fontId="5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horizontal="center"/>
    </xf>
    <xf numFmtId="0" fontId="0" fillId="0" borderId="0" xfId="0" applyAlignment="1" applyProtection="1">
      <alignment horizontal="right"/>
    </xf>
    <xf numFmtId="14" fontId="0" fillId="0" borderId="0" xfId="0" applyNumberFormat="1" applyProtection="1"/>
    <xf numFmtId="0" fontId="5" fillId="0" borderId="0" xfId="0" applyFont="1" applyAlignment="1" applyProtection="1">
      <alignment horizontal="right"/>
    </xf>
    <xf numFmtId="2" fontId="0" fillId="0" borderId="0" xfId="0" applyNumberFormat="1" applyProtection="1"/>
    <xf numFmtId="49" fontId="4" fillId="0" borderId="0" xfId="0" applyNumberFormat="1" applyFont="1" applyProtection="1"/>
    <xf numFmtId="164" fontId="0" fillId="0" borderId="0" xfId="0" applyNumberFormat="1" applyProtection="1"/>
    <xf numFmtId="165" fontId="0" fillId="0" borderId="5" xfId="1" applyNumberFormat="1" applyFont="1" applyBorder="1" applyProtection="1">
      <protection locked="0"/>
    </xf>
    <xf numFmtId="166" fontId="0" fillId="0" borderId="5" xfId="2" applyNumberFormat="1" applyFont="1" applyBorder="1" applyProtection="1">
      <protection locked="0"/>
    </xf>
    <xf numFmtId="165" fontId="0" fillId="0" borderId="6" xfId="1" applyNumberFormat="1" applyFont="1" applyBorder="1" applyProtection="1">
      <protection locked="0"/>
    </xf>
    <xf numFmtId="166" fontId="0" fillId="0" borderId="6" xfId="2" applyNumberFormat="1" applyFont="1" applyBorder="1" applyProtection="1">
      <protection locked="0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</xf>
    <xf numFmtId="0" fontId="5" fillId="0" borderId="0" xfId="0" applyFont="1" applyProtection="1"/>
    <xf numFmtId="37" fontId="0" fillId="2" borderId="4" xfId="1" applyNumberFormat="1" applyFont="1" applyFill="1" applyBorder="1" applyProtection="1">
      <protection locked="0"/>
    </xf>
  </cellXfs>
  <cellStyles count="3">
    <cellStyle name="Comma" xfId="1" builtinId="3"/>
    <cellStyle name="Currency" xfId="2" builtinId="4"/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../media/image1.jpe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161925</xdr:colOff>
      <xdr:row>0</xdr:row>
      <xdr:rowOff>19050</xdr:rowOff>
    </xdr:from>
    <xdr:to>
      <xdr:col>10</xdr:col>
      <xdr:colOff>1609725</xdr:colOff>
      <xdr:row>4</xdr:row>
      <xdr:rowOff>123798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95E00D4-1D1D-4D46-9DDB-47EF7B3E9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5925" y="19050"/>
          <a:ext cx="3457575" cy="10191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23E3D-897A-4366-BBAB-2ACB27773166}">
  <dimension ref="A1:K395"/>
  <sheetViews>
    <sheetView tabSelected="1" workbookViewId="0">
      <selection sqref="A1:G1"/>
    </sheetView>
  </sheetViews>
  <sheetFormatPr defaultRowHeight="15" x14ac:dyDescent="0.25"/>
  <cols>
    <col min="1" max="1" width="8" style="6" customWidth="1"/>
    <col min="2" max="2" width="11.85546875" style="6" customWidth="1"/>
    <col min="3" max="3" width="11.140625" style="6" customWidth="1"/>
    <col min="4" max="5" width="13" style="6" customWidth="1"/>
    <col min="6" max="6" width="13.7109375" style="6" customWidth="1"/>
    <col min="7" max="7" width="15.28515625" style="6" customWidth="1"/>
    <col min="8" max="8" width="11" style="6" customWidth="1"/>
    <col min="9" max="9" width="11.28515625" style="6" customWidth="1"/>
    <col min="10" max="10" width="18.85546875" style="6" customWidth="1"/>
    <col min="11" max="11" width="24.28515625" style="6" customWidth="1"/>
    <col min="12" max="16384" width="9.140625" style="6"/>
  </cols>
  <sheetData>
    <row r="1" spans="1:11" ht="20.25" x14ac:dyDescent="0.3">
      <c r="A1" s="32" t="s">
        <v>0</v>
      </c>
      <c r="B1" s="32"/>
      <c r="C1" s="32"/>
      <c r="D1" s="32"/>
      <c r="E1" s="32"/>
      <c r="F1" s="32"/>
      <c r="G1" s="32"/>
      <c r="J1" s="20"/>
      <c r="K1" s="21"/>
    </row>
    <row r="2" spans="1:11" ht="20.25" x14ac:dyDescent="0.3">
      <c r="A2" s="32" t="s">
        <v>15</v>
      </c>
      <c r="B2" s="32"/>
      <c r="C2" s="32"/>
      <c r="D2" s="32"/>
      <c r="E2" s="32"/>
      <c r="F2" s="32"/>
      <c r="G2" s="32"/>
      <c r="J2" s="20"/>
      <c r="K2" s="22"/>
    </row>
    <row r="3" spans="1:11" ht="15.75" thickBot="1" x14ac:dyDescent="0.3"/>
    <row r="4" spans="1:11" ht="15.75" thickBot="1" x14ac:dyDescent="0.3">
      <c r="A4" s="28" t="s">
        <v>1</v>
      </c>
      <c r="B4" s="28"/>
      <c r="C4" s="29"/>
      <c r="D4" s="30"/>
      <c r="E4" s="30"/>
      <c r="F4" s="31"/>
      <c r="G4" s="19" t="s">
        <v>2</v>
      </c>
      <c r="H4" s="1"/>
      <c r="I4" s="17"/>
      <c r="J4" s="18"/>
    </row>
    <row r="5" spans="1:11" ht="15.75" thickBot="1" x14ac:dyDescent="0.3">
      <c r="A5" s="17"/>
      <c r="B5" s="17"/>
    </row>
    <row r="6" spans="1:11" ht="15.75" thickBot="1" x14ac:dyDescent="0.3">
      <c r="A6" s="17"/>
      <c r="B6" s="17"/>
      <c r="C6" s="16" t="s">
        <v>3</v>
      </c>
      <c r="D6" s="16" t="s">
        <v>4</v>
      </c>
      <c r="E6" s="16"/>
      <c r="F6" s="33" t="s">
        <v>16</v>
      </c>
      <c r="G6" s="33"/>
      <c r="H6" s="34"/>
    </row>
    <row r="7" spans="1:11" ht="15.75" thickBot="1" x14ac:dyDescent="0.3">
      <c r="A7" s="28" t="s">
        <v>5</v>
      </c>
      <c r="B7" s="28"/>
      <c r="C7" s="1"/>
      <c r="D7" s="1"/>
      <c r="E7" s="14"/>
      <c r="F7" s="33" t="s">
        <v>17</v>
      </c>
      <c r="G7" s="33"/>
      <c r="H7" s="34"/>
      <c r="J7" s="14"/>
      <c r="K7" s="16"/>
    </row>
    <row r="8" spans="1:11" ht="15.75" thickBot="1" x14ac:dyDescent="0.3">
      <c r="A8" s="14"/>
      <c r="F8" s="33" t="s">
        <v>20</v>
      </c>
      <c r="G8" s="33"/>
      <c r="H8" s="34"/>
    </row>
    <row r="9" spans="1:11" x14ac:dyDescent="0.25">
      <c r="A9" s="15"/>
      <c r="B9" s="15"/>
    </row>
    <row r="11" spans="1:11" ht="42.75" customHeight="1" x14ac:dyDescent="0.25">
      <c r="A11" s="27" t="s">
        <v>6</v>
      </c>
      <c r="B11" s="27" t="s">
        <v>7</v>
      </c>
      <c r="C11" s="27" t="s">
        <v>8</v>
      </c>
      <c r="D11" s="27" t="s">
        <v>18</v>
      </c>
      <c r="E11" s="27" t="s">
        <v>19</v>
      </c>
      <c r="F11" s="27" t="s">
        <v>9</v>
      </c>
      <c r="G11" s="27" t="s">
        <v>10</v>
      </c>
      <c r="H11" s="27" t="s">
        <v>11</v>
      </c>
      <c r="I11" s="27" t="s">
        <v>12</v>
      </c>
      <c r="J11" s="27" t="s">
        <v>13</v>
      </c>
      <c r="K11" s="27" t="s">
        <v>14</v>
      </c>
    </row>
    <row r="12" spans="1:11" x14ac:dyDescent="0.25">
      <c r="A12" s="10">
        <v>1</v>
      </c>
      <c r="B12" s="11">
        <f>C7</f>
        <v>0</v>
      </c>
      <c r="C12" s="11">
        <f>B12+6</f>
        <v>6</v>
      </c>
      <c r="D12" s="23">
        <v>0</v>
      </c>
      <c r="E12" s="23">
        <v>0</v>
      </c>
      <c r="F12" s="24">
        <v>0</v>
      </c>
      <c r="G12" s="24">
        <v>0</v>
      </c>
      <c r="H12" s="24">
        <v>0</v>
      </c>
      <c r="I12" s="24">
        <v>0</v>
      </c>
      <c r="J12" s="8">
        <f>SUM(F12:I12)</f>
        <v>0</v>
      </c>
      <c r="K12" s="8">
        <f>IF(J12&gt;200000,200000,J12)</f>
        <v>0</v>
      </c>
    </row>
    <row r="13" spans="1:11" x14ac:dyDescent="0.25">
      <c r="A13" s="10">
        <f>A12+1</f>
        <v>2</v>
      </c>
      <c r="B13" s="11">
        <f>C12+1</f>
        <v>7</v>
      </c>
      <c r="C13" s="11">
        <f>B13+6</f>
        <v>13</v>
      </c>
      <c r="D13" s="23">
        <v>0</v>
      </c>
      <c r="E13" s="23">
        <v>0</v>
      </c>
      <c r="F13" s="24">
        <v>0</v>
      </c>
      <c r="G13" s="24">
        <v>0</v>
      </c>
      <c r="H13" s="24">
        <v>0</v>
      </c>
      <c r="I13" s="24">
        <v>0</v>
      </c>
      <c r="J13" s="8">
        <f t="shared" ref="J13:J61" si="0">SUM(F13:I13)</f>
        <v>0</v>
      </c>
      <c r="K13" s="8">
        <f t="shared" ref="K13:K63" si="1">IF(J13&gt;200000,200000,J13)</f>
        <v>0</v>
      </c>
    </row>
    <row r="14" spans="1:11" x14ac:dyDescent="0.25">
      <c r="A14" s="10">
        <f t="shared" ref="A14:A63" si="2">A13+1</f>
        <v>3</v>
      </c>
      <c r="B14" s="11">
        <f t="shared" ref="B14:B61" si="3">C13+1</f>
        <v>14</v>
      </c>
      <c r="C14" s="11">
        <f t="shared" ref="C14:C61" si="4">B14+6</f>
        <v>20</v>
      </c>
      <c r="D14" s="23">
        <v>0</v>
      </c>
      <c r="E14" s="23">
        <v>0</v>
      </c>
      <c r="F14" s="24">
        <v>0</v>
      </c>
      <c r="G14" s="24">
        <v>0</v>
      </c>
      <c r="H14" s="24">
        <v>0</v>
      </c>
      <c r="I14" s="24">
        <v>0</v>
      </c>
      <c r="J14" s="8">
        <f t="shared" si="0"/>
        <v>0</v>
      </c>
      <c r="K14" s="8">
        <f t="shared" si="1"/>
        <v>0</v>
      </c>
    </row>
    <row r="15" spans="1:11" x14ac:dyDescent="0.25">
      <c r="A15" s="10">
        <f t="shared" si="2"/>
        <v>4</v>
      </c>
      <c r="B15" s="11">
        <f t="shared" si="3"/>
        <v>21</v>
      </c>
      <c r="C15" s="11">
        <f t="shared" si="4"/>
        <v>27</v>
      </c>
      <c r="D15" s="23">
        <v>0</v>
      </c>
      <c r="E15" s="23">
        <v>0</v>
      </c>
      <c r="F15" s="24">
        <v>0</v>
      </c>
      <c r="G15" s="24">
        <v>0</v>
      </c>
      <c r="H15" s="24">
        <v>0</v>
      </c>
      <c r="I15" s="24">
        <v>0</v>
      </c>
      <c r="J15" s="8">
        <f t="shared" si="0"/>
        <v>0</v>
      </c>
      <c r="K15" s="8">
        <f t="shared" si="1"/>
        <v>0</v>
      </c>
    </row>
    <row r="16" spans="1:11" x14ac:dyDescent="0.25">
      <c r="A16" s="10">
        <f t="shared" si="2"/>
        <v>5</v>
      </c>
      <c r="B16" s="11">
        <f t="shared" si="3"/>
        <v>28</v>
      </c>
      <c r="C16" s="11">
        <f t="shared" si="4"/>
        <v>34</v>
      </c>
      <c r="D16" s="23">
        <v>0</v>
      </c>
      <c r="E16" s="23">
        <v>0</v>
      </c>
      <c r="F16" s="24">
        <v>0</v>
      </c>
      <c r="G16" s="24">
        <v>0</v>
      </c>
      <c r="H16" s="24">
        <v>0</v>
      </c>
      <c r="I16" s="24">
        <v>0</v>
      </c>
      <c r="J16" s="8">
        <f t="shared" si="0"/>
        <v>0</v>
      </c>
      <c r="K16" s="8">
        <f t="shared" si="1"/>
        <v>0</v>
      </c>
    </row>
    <row r="17" spans="1:11" x14ac:dyDescent="0.25">
      <c r="A17" s="10">
        <f t="shared" si="2"/>
        <v>6</v>
      </c>
      <c r="B17" s="11">
        <f t="shared" si="3"/>
        <v>35</v>
      </c>
      <c r="C17" s="11">
        <f t="shared" si="4"/>
        <v>41</v>
      </c>
      <c r="D17" s="23">
        <v>0</v>
      </c>
      <c r="E17" s="23">
        <v>0</v>
      </c>
      <c r="F17" s="24">
        <v>0</v>
      </c>
      <c r="G17" s="24">
        <v>0</v>
      </c>
      <c r="H17" s="24">
        <v>0</v>
      </c>
      <c r="I17" s="24">
        <v>0</v>
      </c>
      <c r="J17" s="8">
        <f t="shared" si="0"/>
        <v>0</v>
      </c>
      <c r="K17" s="8">
        <f t="shared" si="1"/>
        <v>0</v>
      </c>
    </row>
    <row r="18" spans="1:11" x14ac:dyDescent="0.25">
      <c r="A18" s="10">
        <f t="shared" si="2"/>
        <v>7</v>
      </c>
      <c r="B18" s="11">
        <f t="shared" si="3"/>
        <v>42</v>
      </c>
      <c r="C18" s="11">
        <f t="shared" si="4"/>
        <v>48</v>
      </c>
      <c r="D18" s="23">
        <v>0</v>
      </c>
      <c r="E18" s="23">
        <v>0</v>
      </c>
      <c r="F18" s="24">
        <v>0</v>
      </c>
      <c r="G18" s="24">
        <v>0</v>
      </c>
      <c r="H18" s="24">
        <v>0</v>
      </c>
      <c r="I18" s="24">
        <v>0</v>
      </c>
      <c r="J18" s="8">
        <f t="shared" si="0"/>
        <v>0</v>
      </c>
      <c r="K18" s="8">
        <f t="shared" si="1"/>
        <v>0</v>
      </c>
    </row>
    <row r="19" spans="1:11" x14ac:dyDescent="0.25">
      <c r="A19" s="10">
        <f t="shared" si="2"/>
        <v>8</v>
      </c>
      <c r="B19" s="11">
        <f t="shared" si="3"/>
        <v>49</v>
      </c>
      <c r="C19" s="11">
        <f t="shared" si="4"/>
        <v>55</v>
      </c>
      <c r="D19" s="23">
        <v>0</v>
      </c>
      <c r="E19" s="23">
        <v>0</v>
      </c>
      <c r="F19" s="24">
        <v>0</v>
      </c>
      <c r="G19" s="24">
        <v>0</v>
      </c>
      <c r="H19" s="24">
        <v>0</v>
      </c>
      <c r="I19" s="24">
        <v>0</v>
      </c>
      <c r="J19" s="8">
        <f t="shared" si="0"/>
        <v>0</v>
      </c>
      <c r="K19" s="8">
        <f t="shared" si="1"/>
        <v>0</v>
      </c>
    </row>
    <row r="20" spans="1:11" x14ac:dyDescent="0.25">
      <c r="A20" s="10">
        <f t="shared" si="2"/>
        <v>9</v>
      </c>
      <c r="B20" s="11">
        <f t="shared" si="3"/>
        <v>56</v>
      </c>
      <c r="C20" s="11">
        <f t="shared" si="4"/>
        <v>62</v>
      </c>
      <c r="D20" s="23">
        <v>0</v>
      </c>
      <c r="E20" s="23">
        <v>0</v>
      </c>
      <c r="F20" s="24">
        <v>0</v>
      </c>
      <c r="G20" s="24">
        <v>0</v>
      </c>
      <c r="H20" s="24">
        <v>0</v>
      </c>
      <c r="I20" s="24">
        <v>0</v>
      </c>
      <c r="J20" s="8">
        <f t="shared" si="0"/>
        <v>0</v>
      </c>
      <c r="K20" s="8">
        <f t="shared" si="1"/>
        <v>0</v>
      </c>
    </row>
    <row r="21" spans="1:11" x14ac:dyDescent="0.25">
      <c r="A21" s="10">
        <f t="shared" si="2"/>
        <v>10</v>
      </c>
      <c r="B21" s="11">
        <f t="shared" si="3"/>
        <v>63</v>
      </c>
      <c r="C21" s="11">
        <f t="shared" si="4"/>
        <v>69</v>
      </c>
      <c r="D21" s="23">
        <v>0</v>
      </c>
      <c r="E21" s="23">
        <v>0</v>
      </c>
      <c r="F21" s="24">
        <v>0</v>
      </c>
      <c r="G21" s="24">
        <v>0</v>
      </c>
      <c r="H21" s="24">
        <v>0</v>
      </c>
      <c r="I21" s="24">
        <v>0</v>
      </c>
      <c r="J21" s="8">
        <f t="shared" si="0"/>
        <v>0</v>
      </c>
      <c r="K21" s="8">
        <f t="shared" si="1"/>
        <v>0</v>
      </c>
    </row>
    <row r="22" spans="1:11" x14ac:dyDescent="0.25">
      <c r="A22" s="10">
        <f t="shared" si="2"/>
        <v>11</v>
      </c>
      <c r="B22" s="11">
        <f t="shared" si="3"/>
        <v>70</v>
      </c>
      <c r="C22" s="11">
        <f t="shared" si="4"/>
        <v>76</v>
      </c>
      <c r="D22" s="23">
        <v>0</v>
      </c>
      <c r="E22" s="23">
        <v>0</v>
      </c>
      <c r="F22" s="24">
        <v>0</v>
      </c>
      <c r="G22" s="24">
        <v>0</v>
      </c>
      <c r="H22" s="24">
        <v>0</v>
      </c>
      <c r="I22" s="24">
        <v>0</v>
      </c>
      <c r="J22" s="8">
        <f t="shared" si="0"/>
        <v>0</v>
      </c>
      <c r="K22" s="8">
        <f t="shared" si="1"/>
        <v>0</v>
      </c>
    </row>
    <row r="23" spans="1:11" x14ac:dyDescent="0.25">
      <c r="A23" s="10">
        <f t="shared" si="2"/>
        <v>12</v>
      </c>
      <c r="B23" s="11">
        <f t="shared" si="3"/>
        <v>77</v>
      </c>
      <c r="C23" s="11">
        <f t="shared" si="4"/>
        <v>83</v>
      </c>
      <c r="D23" s="23">
        <v>0</v>
      </c>
      <c r="E23" s="23">
        <v>0</v>
      </c>
      <c r="F23" s="24">
        <v>0</v>
      </c>
      <c r="G23" s="24">
        <v>0</v>
      </c>
      <c r="H23" s="24">
        <v>0</v>
      </c>
      <c r="I23" s="24">
        <v>0</v>
      </c>
      <c r="J23" s="8">
        <f t="shared" si="0"/>
        <v>0</v>
      </c>
      <c r="K23" s="8">
        <f t="shared" si="1"/>
        <v>0</v>
      </c>
    </row>
    <row r="24" spans="1:11" x14ac:dyDescent="0.25">
      <c r="A24" s="10">
        <f t="shared" si="2"/>
        <v>13</v>
      </c>
      <c r="B24" s="11">
        <f t="shared" si="3"/>
        <v>84</v>
      </c>
      <c r="C24" s="11">
        <f t="shared" si="4"/>
        <v>90</v>
      </c>
      <c r="D24" s="23">
        <v>0</v>
      </c>
      <c r="E24" s="23">
        <v>0</v>
      </c>
      <c r="F24" s="24">
        <v>0</v>
      </c>
      <c r="G24" s="24">
        <v>0</v>
      </c>
      <c r="H24" s="24">
        <v>0</v>
      </c>
      <c r="I24" s="24">
        <v>0</v>
      </c>
      <c r="J24" s="8">
        <f t="shared" si="0"/>
        <v>0</v>
      </c>
      <c r="K24" s="8">
        <f t="shared" si="1"/>
        <v>0</v>
      </c>
    </row>
    <row r="25" spans="1:11" x14ac:dyDescent="0.25">
      <c r="A25" s="10">
        <f t="shared" si="2"/>
        <v>14</v>
      </c>
      <c r="B25" s="11">
        <f t="shared" si="3"/>
        <v>91</v>
      </c>
      <c r="C25" s="11">
        <f t="shared" si="4"/>
        <v>97</v>
      </c>
      <c r="D25" s="23">
        <v>0</v>
      </c>
      <c r="E25" s="23">
        <v>0</v>
      </c>
      <c r="F25" s="24">
        <v>0</v>
      </c>
      <c r="G25" s="24">
        <v>0</v>
      </c>
      <c r="H25" s="24">
        <v>0</v>
      </c>
      <c r="I25" s="24">
        <v>0</v>
      </c>
      <c r="J25" s="8">
        <f t="shared" si="0"/>
        <v>0</v>
      </c>
      <c r="K25" s="8">
        <f t="shared" si="1"/>
        <v>0</v>
      </c>
    </row>
    <row r="26" spans="1:11" x14ac:dyDescent="0.25">
      <c r="A26" s="10">
        <f t="shared" si="2"/>
        <v>15</v>
      </c>
      <c r="B26" s="11">
        <f t="shared" si="3"/>
        <v>98</v>
      </c>
      <c r="C26" s="11">
        <f t="shared" si="4"/>
        <v>104</v>
      </c>
      <c r="D26" s="23">
        <v>0</v>
      </c>
      <c r="E26" s="23">
        <v>0</v>
      </c>
      <c r="F26" s="24">
        <v>0</v>
      </c>
      <c r="G26" s="24">
        <v>0</v>
      </c>
      <c r="H26" s="24">
        <v>0</v>
      </c>
      <c r="I26" s="24">
        <v>0</v>
      </c>
      <c r="J26" s="8">
        <f t="shared" si="0"/>
        <v>0</v>
      </c>
      <c r="K26" s="8">
        <f t="shared" si="1"/>
        <v>0</v>
      </c>
    </row>
    <row r="27" spans="1:11" x14ac:dyDescent="0.25">
      <c r="A27" s="10">
        <f t="shared" si="2"/>
        <v>16</v>
      </c>
      <c r="B27" s="11">
        <f t="shared" si="3"/>
        <v>105</v>
      </c>
      <c r="C27" s="11">
        <f t="shared" si="4"/>
        <v>111</v>
      </c>
      <c r="D27" s="23">
        <v>0</v>
      </c>
      <c r="E27" s="23">
        <v>0</v>
      </c>
      <c r="F27" s="24">
        <v>0</v>
      </c>
      <c r="G27" s="24">
        <v>0</v>
      </c>
      <c r="H27" s="24">
        <v>0</v>
      </c>
      <c r="I27" s="24">
        <v>0</v>
      </c>
      <c r="J27" s="8">
        <f t="shared" si="0"/>
        <v>0</v>
      </c>
      <c r="K27" s="8">
        <f t="shared" si="1"/>
        <v>0</v>
      </c>
    </row>
    <row r="28" spans="1:11" x14ac:dyDescent="0.25">
      <c r="A28" s="10">
        <f t="shared" si="2"/>
        <v>17</v>
      </c>
      <c r="B28" s="11">
        <f t="shared" si="3"/>
        <v>112</v>
      </c>
      <c r="C28" s="11">
        <f t="shared" si="4"/>
        <v>118</v>
      </c>
      <c r="D28" s="23">
        <v>0</v>
      </c>
      <c r="E28" s="23">
        <v>0</v>
      </c>
      <c r="F28" s="24">
        <v>0</v>
      </c>
      <c r="G28" s="24">
        <v>0</v>
      </c>
      <c r="H28" s="24">
        <v>0</v>
      </c>
      <c r="I28" s="24">
        <v>0</v>
      </c>
      <c r="J28" s="8">
        <f t="shared" si="0"/>
        <v>0</v>
      </c>
      <c r="K28" s="8">
        <f t="shared" si="1"/>
        <v>0</v>
      </c>
    </row>
    <row r="29" spans="1:11" x14ac:dyDescent="0.25">
      <c r="A29" s="10">
        <f t="shared" si="2"/>
        <v>18</v>
      </c>
      <c r="B29" s="11">
        <f t="shared" si="3"/>
        <v>119</v>
      </c>
      <c r="C29" s="11">
        <f t="shared" si="4"/>
        <v>125</v>
      </c>
      <c r="D29" s="23">
        <v>0</v>
      </c>
      <c r="E29" s="23">
        <v>0</v>
      </c>
      <c r="F29" s="24">
        <v>0</v>
      </c>
      <c r="G29" s="24">
        <v>0</v>
      </c>
      <c r="H29" s="24">
        <v>0</v>
      </c>
      <c r="I29" s="24">
        <v>0</v>
      </c>
      <c r="J29" s="8">
        <f t="shared" si="0"/>
        <v>0</v>
      </c>
      <c r="K29" s="8">
        <f t="shared" si="1"/>
        <v>0</v>
      </c>
    </row>
    <row r="30" spans="1:11" x14ac:dyDescent="0.25">
      <c r="A30" s="10">
        <f t="shared" si="2"/>
        <v>19</v>
      </c>
      <c r="B30" s="11">
        <f t="shared" si="3"/>
        <v>126</v>
      </c>
      <c r="C30" s="11">
        <f t="shared" si="4"/>
        <v>132</v>
      </c>
      <c r="D30" s="23">
        <v>0</v>
      </c>
      <c r="E30" s="23">
        <v>0</v>
      </c>
      <c r="F30" s="24">
        <v>0</v>
      </c>
      <c r="G30" s="24">
        <v>0</v>
      </c>
      <c r="H30" s="24">
        <v>0</v>
      </c>
      <c r="I30" s="24">
        <v>0</v>
      </c>
      <c r="J30" s="8">
        <f t="shared" si="0"/>
        <v>0</v>
      </c>
      <c r="K30" s="8">
        <f t="shared" si="1"/>
        <v>0</v>
      </c>
    </row>
    <row r="31" spans="1:11" x14ac:dyDescent="0.25">
      <c r="A31" s="10">
        <f t="shared" si="2"/>
        <v>20</v>
      </c>
      <c r="B31" s="11">
        <f t="shared" si="3"/>
        <v>133</v>
      </c>
      <c r="C31" s="11">
        <f t="shared" si="4"/>
        <v>139</v>
      </c>
      <c r="D31" s="23">
        <v>0</v>
      </c>
      <c r="E31" s="23">
        <v>0</v>
      </c>
      <c r="F31" s="24">
        <v>0</v>
      </c>
      <c r="G31" s="24">
        <v>0</v>
      </c>
      <c r="H31" s="24">
        <v>0</v>
      </c>
      <c r="I31" s="24">
        <v>0</v>
      </c>
      <c r="J31" s="8">
        <f t="shared" si="0"/>
        <v>0</v>
      </c>
      <c r="K31" s="8">
        <f t="shared" si="1"/>
        <v>0</v>
      </c>
    </row>
    <row r="32" spans="1:11" x14ac:dyDescent="0.25">
      <c r="A32" s="10">
        <f t="shared" si="2"/>
        <v>21</v>
      </c>
      <c r="B32" s="11">
        <f t="shared" si="3"/>
        <v>140</v>
      </c>
      <c r="C32" s="11">
        <f t="shared" si="4"/>
        <v>146</v>
      </c>
      <c r="D32" s="23">
        <v>0</v>
      </c>
      <c r="E32" s="23">
        <v>0</v>
      </c>
      <c r="F32" s="24">
        <v>0</v>
      </c>
      <c r="G32" s="24">
        <v>0</v>
      </c>
      <c r="H32" s="24">
        <v>0</v>
      </c>
      <c r="I32" s="24">
        <v>0</v>
      </c>
      <c r="J32" s="8">
        <f t="shared" si="0"/>
        <v>0</v>
      </c>
      <c r="K32" s="8">
        <f t="shared" si="1"/>
        <v>0</v>
      </c>
    </row>
    <row r="33" spans="1:11" x14ac:dyDescent="0.25">
      <c r="A33" s="10">
        <f t="shared" si="2"/>
        <v>22</v>
      </c>
      <c r="B33" s="11">
        <f t="shared" si="3"/>
        <v>147</v>
      </c>
      <c r="C33" s="11">
        <f t="shared" si="4"/>
        <v>153</v>
      </c>
      <c r="D33" s="23">
        <v>0</v>
      </c>
      <c r="E33" s="23">
        <v>0</v>
      </c>
      <c r="F33" s="24">
        <v>0</v>
      </c>
      <c r="G33" s="24">
        <v>0</v>
      </c>
      <c r="H33" s="24">
        <v>0</v>
      </c>
      <c r="I33" s="24">
        <v>0</v>
      </c>
      <c r="J33" s="8">
        <f t="shared" si="0"/>
        <v>0</v>
      </c>
      <c r="K33" s="8">
        <f t="shared" si="1"/>
        <v>0</v>
      </c>
    </row>
    <row r="34" spans="1:11" x14ac:dyDescent="0.25">
      <c r="A34" s="10">
        <f t="shared" si="2"/>
        <v>23</v>
      </c>
      <c r="B34" s="11">
        <f t="shared" si="3"/>
        <v>154</v>
      </c>
      <c r="C34" s="11">
        <f t="shared" si="4"/>
        <v>160</v>
      </c>
      <c r="D34" s="23">
        <v>0</v>
      </c>
      <c r="E34" s="23">
        <v>0</v>
      </c>
      <c r="F34" s="24">
        <v>0</v>
      </c>
      <c r="G34" s="24">
        <v>0</v>
      </c>
      <c r="H34" s="24">
        <v>0</v>
      </c>
      <c r="I34" s="24">
        <v>0</v>
      </c>
      <c r="J34" s="8">
        <f t="shared" si="0"/>
        <v>0</v>
      </c>
      <c r="K34" s="8">
        <f t="shared" si="1"/>
        <v>0</v>
      </c>
    </row>
    <row r="35" spans="1:11" x14ac:dyDescent="0.25">
      <c r="A35" s="10">
        <f t="shared" si="2"/>
        <v>24</v>
      </c>
      <c r="B35" s="11">
        <f t="shared" si="3"/>
        <v>161</v>
      </c>
      <c r="C35" s="11">
        <f t="shared" si="4"/>
        <v>167</v>
      </c>
      <c r="D35" s="23">
        <v>0</v>
      </c>
      <c r="E35" s="23">
        <v>0</v>
      </c>
      <c r="F35" s="24">
        <v>0</v>
      </c>
      <c r="G35" s="24">
        <v>0</v>
      </c>
      <c r="H35" s="24">
        <v>0</v>
      </c>
      <c r="I35" s="24">
        <v>0</v>
      </c>
      <c r="J35" s="8">
        <f t="shared" si="0"/>
        <v>0</v>
      </c>
      <c r="K35" s="8">
        <f t="shared" si="1"/>
        <v>0</v>
      </c>
    </row>
    <row r="36" spans="1:11" x14ac:dyDescent="0.25">
      <c r="A36" s="10">
        <f t="shared" si="2"/>
        <v>25</v>
      </c>
      <c r="B36" s="11">
        <f t="shared" si="3"/>
        <v>168</v>
      </c>
      <c r="C36" s="11">
        <f t="shared" si="4"/>
        <v>174</v>
      </c>
      <c r="D36" s="23">
        <v>0</v>
      </c>
      <c r="E36" s="23">
        <v>0</v>
      </c>
      <c r="F36" s="24">
        <v>0</v>
      </c>
      <c r="G36" s="24">
        <v>0</v>
      </c>
      <c r="H36" s="24">
        <v>0</v>
      </c>
      <c r="I36" s="24">
        <v>0</v>
      </c>
      <c r="J36" s="8">
        <f t="shared" si="0"/>
        <v>0</v>
      </c>
      <c r="K36" s="8">
        <f t="shared" si="1"/>
        <v>0</v>
      </c>
    </row>
    <row r="37" spans="1:11" x14ac:dyDescent="0.25">
      <c r="A37" s="10">
        <f t="shared" si="2"/>
        <v>26</v>
      </c>
      <c r="B37" s="11">
        <f t="shared" si="3"/>
        <v>175</v>
      </c>
      <c r="C37" s="11">
        <f t="shared" si="4"/>
        <v>181</v>
      </c>
      <c r="D37" s="23">
        <v>0</v>
      </c>
      <c r="E37" s="23">
        <v>0</v>
      </c>
      <c r="F37" s="24">
        <v>0</v>
      </c>
      <c r="G37" s="24">
        <v>0</v>
      </c>
      <c r="H37" s="24">
        <v>0</v>
      </c>
      <c r="I37" s="24">
        <v>0</v>
      </c>
      <c r="J37" s="8">
        <f t="shared" si="0"/>
        <v>0</v>
      </c>
      <c r="K37" s="8">
        <f t="shared" si="1"/>
        <v>0</v>
      </c>
    </row>
    <row r="38" spans="1:11" x14ac:dyDescent="0.25">
      <c r="A38" s="10">
        <f t="shared" si="2"/>
        <v>27</v>
      </c>
      <c r="B38" s="11">
        <f t="shared" si="3"/>
        <v>182</v>
      </c>
      <c r="C38" s="11">
        <f t="shared" si="4"/>
        <v>188</v>
      </c>
      <c r="D38" s="23">
        <v>0</v>
      </c>
      <c r="E38" s="23">
        <v>0</v>
      </c>
      <c r="F38" s="24">
        <v>0</v>
      </c>
      <c r="G38" s="24">
        <v>0</v>
      </c>
      <c r="H38" s="24">
        <v>0</v>
      </c>
      <c r="I38" s="24">
        <v>0</v>
      </c>
      <c r="J38" s="8">
        <f t="shared" si="0"/>
        <v>0</v>
      </c>
      <c r="K38" s="8">
        <f t="shared" si="1"/>
        <v>0</v>
      </c>
    </row>
    <row r="39" spans="1:11" x14ac:dyDescent="0.25">
      <c r="A39" s="10">
        <f t="shared" si="2"/>
        <v>28</v>
      </c>
      <c r="B39" s="11">
        <f t="shared" si="3"/>
        <v>189</v>
      </c>
      <c r="C39" s="11">
        <f t="shared" si="4"/>
        <v>195</v>
      </c>
      <c r="D39" s="23">
        <v>0</v>
      </c>
      <c r="E39" s="23">
        <v>0</v>
      </c>
      <c r="F39" s="24">
        <v>0</v>
      </c>
      <c r="G39" s="24">
        <v>0</v>
      </c>
      <c r="H39" s="24">
        <v>0</v>
      </c>
      <c r="I39" s="24">
        <v>0</v>
      </c>
      <c r="J39" s="8">
        <f t="shared" si="0"/>
        <v>0</v>
      </c>
      <c r="K39" s="8">
        <f t="shared" si="1"/>
        <v>0</v>
      </c>
    </row>
    <row r="40" spans="1:11" x14ac:dyDescent="0.25">
      <c r="A40" s="10">
        <f t="shared" si="2"/>
        <v>29</v>
      </c>
      <c r="B40" s="11">
        <f t="shared" si="3"/>
        <v>196</v>
      </c>
      <c r="C40" s="11">
        <f t="shared" si="4"/>
        <v>202</v>
      </c>
      <c r="D40" s="23">
        <v>0</v>
      </c>
      <c r="E40" s="23">
        <v>0</v>
      </c>
      <c r="F40" s="24">
        <v>0</v>
      </c>
      <c r="G40" s="24">
        <v>0</v>
      </c>
      <c r="H40" s="24">
        <v>0</v>
      </c>
      <c r="I40" s="24">
        <v>0</v>
      </c>
      <c r="J40" s="8">
        <f t="shared" si="0"/>
        <v>0</v>
      </c>
      <c r="K40" s="8">
        <f t="shared" si="1"/>
        <v>0</v>
      </c>
    </row>
    <row r="41" spans="1:11" x14ac:dyDescent="0.25">
      <c r="A41" s="10">
        <f t="shared" si="2"/>
        <v>30</v>
      </c>
      <c r="B41" s="11">
        <f t="shared" si="3"/>
        <v>203</v>
      </c>
      <c r="C41" s="11">
        <f t="shared" si="4"/>
        <v>209</v>
      </c>
      <c r="D41" s="23">
        <v>0</v>
      </c>
      <c r="E41" s="23">
        <v>0</v>
      </c>
      <c r="F41" s="24">
        <v>0</v>
      </c>
      <c r="G41" s="24">
        <v>0</v>
      </c>
      <c r="H41" s="24">
        <v>0</v>
      </c>
      <c r="I41" s="24">
        <v>0</v>
      </c>
      <c r="J41" s="8">
        <f t="shared" si="0"/>
        <v>0</v>
      </c>
      <c r="K41" s="8">
        <f t="shared" si="1"/>
        <v>0</v>
      </c>
    </row>
    <row r="42" spans="1:11" x14ac:dyDescent="0.25">
      <c r="A42" s="10">
        <f t="shared" si="2"/>
        <v>31</v>
      </c>
      <c r="B42" s="11">
        <f t="shared" si="3"/>
        <v>210</v>
      </c>
      <c r="C42" s="11">
        <f t="shared" si="4"/>
        <v>216</v>
      </c>
      <c r="D42" s="23">
        <v>0</v>
      </c>
      <c r="E42" s="23">
        <v>0</v>
      </c>
      <c r="F42" s="24">
        <v>0</v>
      </c>
      <c r="G42" s="24">
        <v>0</v>
      </c>
      <c r="H42" s="24">
        <v>0</v>
      </c>
      <c r="I42" s="24">
        <v>0</v>
      </c>
      <c r="J42" s="8">
        <f t="shared" si="0"/>
        <v>0</v>
      </c>
      <c r="K42" s="8">
        <f t="shared" si="1"/>
        <v>0</v>
      </c>
    </row>
    <row r="43" spans="1:11" x14ac:dyDescent="0.25">
      <c r="A43" s="10">
        <f t="shared" si="2"/>
        <v>32</v>
      </c>
      <c r="B43" s="11">
        <f t="shared" si="3"/>
        <v>217</v>
      </c>
      <c r="C43" s="11">
        <f t="shared" si="4"/>
        <v>223</v>
      </c>
      <c r="D43" s="23">
        <v>0</v>
      </c>
      <c r="E43" s="23">
        <v>0</v>
      </c>
      <c r="F43" s="24">
        <v>0</v>
      </c>
      <c r="G43" s="24">
        <v>0</v>
      </c>
      <c r="H43" s="24">
        <v>0</v>
      </c>
      <c r="I43" s="24">
        <v>0</v>
      </c>
      <c r="J43" s="8">
        <f t="shared" si="0"/>
        <v>0</v>
      </c>
      <c r="K43" s="8">
        <f t="shared" si="1"/>
        <v>0</v>
      </c>
    </row>
    <row r="44" spans="1:11" x14ac:dyDescent="0.25">
      <c r="A44" s="10">
        <f t="shared" si="2"/>
        <v>33</v>
      </c>
      <c r="B44" s="11">
        <f t="shared" si="3"/>
        <v>224</v>
      </c>
      <c r="C44" s="11">
        <f t="shared" si="4"/>
        <v>230</v>
      </c>
      <c r="D44" s="23">
        <v>0</v>
      </c>
      <c r="E44" s="23">
        <v>0</v>
      </c>
      <c r="F44" s="24">
        <v>0</v>
      </c>
      <c r="G44" s="24">
        <v>0</v>
      </c>
      <c r="H44" s="24">
        <v>0</v>
      </c>
      <c r="I44" s="24">
        <v>0</v>
      </c>
      <c r="J44" s="8">
        <f t="shared" si="0"/>
        <v>0</v>
      </c>
      <c r="K44" s="8">
        <f t="shared" si="1"/>
        <v>0</v>
      </c>
    </row>
    <row r="45" spans="1:11" x14ac:dyDescent="0.25">
      <c r="A45" s="10">
        <f t="shared" si="2"/>
        <v>34</v>
      </c>
      <c r="B45" s="11">
        <f t="shared" si="3"/>
        <v>231</v>
      </c>
      <c r="C45" s="11">
        <f t="shared" si="4"/>
        <v>237</v>
      </c>
      <c r="D45" s="23">
        <v>0</v>
      </c>
      <c r="E45" s="23">
        <v>0</v>
      </c>
      <c r="F45" s="24">
        <v>0</v>
      </c>
      <c r="G45" s="24">
        <v>0</v>
      </c>
      <c r="H45" s="24">
        <v>0</v>
      </c>
      <c r="I45" s="24">
        <v>0</v>
      </c>
      <c r="J45" s="8">
        <f t="shared" si="0"/>
        <v>0</v>
      </c>
      <c r="K45" s="8">
        <f t="shared" si="1"/>
        <v>0</v>
      </c>
    </row>
    <row r="46" spans="1:11" x14ac:dyDescent="0.25">
      <c r="A46" s="10">
        <f>A45+1</f>
        <v>35</v>
      </c>
      <c r="B46" s="11">
        <f t="shared" si="3"/>
        <v>238</v>
      </c>
      <c r="C46" s="11">
        <f t="shared" si="4"/>
        <v>244</v>
      </c>
      <c r="D46" s="23">
        <v>0</v>
      </c>
      <c r="E46" s="23">
        <v>0</v>
      </c>
      <c r="F46" s="24">
        <v>0</v>
      </c>
      <c r="G46" s="24">
        <v>0</v>
      </c>
      <c r="H46" s="24">
        <v>0</v>
      </c>
      <c r="I46" s="24">
        <v>0</v>
      </c>
      <c r="J46" s="8">
        <f t="shared" si="0"/>
        <v>0</v>
      </c>
      <c r="K46" s="8">
        <f t="shared" si="1"/>
        <v>0</v>
      </c>
    </row>
    <row r="47" spans="1:11" x14ac:dyDescent="0.25">
      <c r="A47" s="10">
        <f t="shared" si="2"/>
        <v>36</v>
      </c>
      <c r="B47" s="11">
        <f t="shared" si="3"/>
        <v>245</v>
      </c>
      <c r="C47" s="11">
        <f t="shared" si="4"/>
        <v>251</v>
      </c>
      <c r="D47" s="23">
        <v>0</v>
      </c>
      <c r="E47" s="23">
        <v>0</v>
      </c>
      <c r="F47" s="24">
        <v>0</v>
      </c>
      <c r="G47" s="24">
        <v>0</v>
      </c>
      <c r="H47" s="24">
        <v>0</v>
      </c>
      <c r="I47" s="24">
        <v>0</v>
      </c>
      <c r="J47" s="8">
        <f t="shared" si="0"/>
        <v>0</v>
      </c>
      <c r="K47" s="8">
        <f t="shared" si="1"/>
        <v>0</v>
      </c>
    </row>
    <row r="48" spans="1:11" x14ac:dyDescent="0.25">
      <c r="A48" s="10">
        <f t="shared" si="2"/>
        <v>37</v>
      </c>
      <c r="B48" s="11">
        <f t="shared" si="3"/>
        <v>252</v>
      </c>
      <c r="C48" s="11">
        <f t="shared" si="4"/>
        <v>258</v>
      </c>
      <c r="D48" s="23">
        <v>0</v>
      </c>
      <c r="E48" s="23">
        <v>0</v>
      </c>
      <c r="F48" s="24">
        <v>0</v>
      </c>
      <c r="G48" s="24">
        <v>0</v>
      </c>
      <c r="H48" s="24">
        <v>0</v>
      </c>
      <c r="I48" s="24">
        <v>0</v>
      </c>
      <c r="J48" s="8">
        <f t="shared" si="0"/>
        <v>0</v>
      </c>
      <c r="K48" s="8">
        <f t="shared" si="1"/>
        <v>0</v>
      </c>
    </row>
    <row r="49" spans="1:11" x14ac:dyDescent="0.25">
      <c r="A49" s="10">
        <f t="shared" si="2"/>
        <v>38</v>
      </c>
      <c r="B49" s="11">
        <f t="shared" si="3"/>
        <v>259</v>
      </c>
      <c r="C49" s="11">
        <f t="shared" si="4"/>
        <v>265</v>
      </c>
      <c r="D49" s="23">
        <v>0</v>
      </c>
      <c r="E49" s="23">
        <v>0</v>
      </c>
      <c r="F49" s="24">
        <v>0</v>
      </c>
      <c r="G49" s="24">
        <v>0</v>
      </c>
      <c r="H49" s="24">
        <v>0</v>
      </c>
      <c r="I49" s="24">
        <v>0</v>
      </c>
      <c r="J49" s="8">
        <f t="shared" si="0"/>
        <v>0</v>
      </c>
      <c r="K49" s="8">
        <f t="shared" si="1"/>
        <v>0</v>
      </c>
    </row>
    <row r="50" spans="1:11" x14ac:dyDescent="0.25">
      <c r="A50" s="10">
        <f t="shared" si="2"/>
        <v>39</v>
      </c>
      <c r="B50" s="11">
        <f t="shared" si="3"/>
        <v>266</v>
      </c>
      <c r="C50" s="11">
        <f t="shared" si="4"/>
        <v>272</v>
      </c>
      <c r="D50" s="23">
        <v>0</v>
      </c>
      <c r="E50" s="23">
        <v>0</v>
      </c>
      <c r="F50" s="24">
        <v>0</v>
      </c>
      <c r="G50" s="24">
        <v>0</v>
      </c>
      <c r="H50" s="24">
        <v>0</v>
      </c>
      <c r="I50" s="24">
        <v>0</v>
      </c>
      <c r="J50" s="8">
        <f t="shared" si="0"/>
        <v>0</v>
      </c>
      <c r="K50" s="8">
        <f t="shared" si="1"/>
        <v>0</v>
      </c>
    </row>
    <row r="51" spans="1:11" x14ac:dyDescent="0.25">
      <c r="A51" s="10">
        <f>A50+1</f>
        <v>40</v>
      </c>
      <c r="B51" s="11">
        <f t="shared" si="3"/>
        <v>273</v>
      </c>
      <c r="C51" s="11">
        <f t="shared" si="4"/>
        <v>279</v>
      </c>
      <c r="D51" s="23">
        <v>0</v>
      </c>
      <c r="E51" s="23">
        <v>0</v>
      </c>
      <c r="F51" s="24">
        <v>0</v>
      </c>
      <c r="G51" s="24">
        <v>0</v>
      </c>
      <c r="H51" s="24">
        <v>0</v>
      </c>
      <c r="I51" s="24">
        <v>0</v>
      </c>
      <c r="J51" s="8">
        <f t="shared" si="0"/>
        <v>0</v>
      </c>
      <c r="K51" s="8">
        <f t="shared" si="1"/>
        <v>0</v>
      </c>
    </row>
    <row r="52" spans="1:11" x14ac:dyDescent="0.25">
      <c r="A52" s="10">
        <f t="shared" si="2"/>
        <v>41</v>
      </c>
      <c r="B52" s="11">
        <f t="shared" si="3"/>
        <v>280</v>
      </c>
      <c r="C52" s="11">
        <f t="shared" si="4"/>
        <v>286</v>
      </c>
      <c r="D52" s="23">
        <v>0</v>
      </c>
      <c r="E52" s="23">
        <v>0</v>
      </c>
      <c r="F52" s="24">
        <v>0</v>
      </c>
      <c r="G52" s="24">
        <v>0</v>
      </c>
      <c r="H52" s="24">
        <v>0</v>
      </c>
      <c r="I52" s="24">
        <v>0</v>
      </c>
      <c r="J52" s="8">
        <f t="shared" si="0"/>
        <v>0</v>
      </c>
      <c r="K52" s="8">
        <f t="shared" si="1"/>
        <v>0</v>
      </c>
    </row>
    <row r="53" spans="1:11" x14ac:dyDescent="0.25">
      <c r="A53" s="10">
        <f t="shared" si="2"/>
        <v>42</v>
      </c>
      <c r="B53" s="11">
        <f t="shared" si="3"/>
        <v>287</v>
      </c>
      <c r="C53" s="11">
        <f t="shared" si="4"/>
        <v>293</v>
      </c>
      <c r="D53" s="23">
        <v>0</v>
      </c>
      <c r="E53" s="23">
        <v>0</v>
      </c>
      <c r="F53" s="24">
        <v>0</v>
      </c>
      <c r="G53" s="24">
        <v>0</v>
      </c>
      <c r="H53" s="24">
        <v>0</v>
      </c>
      <c r="I53" s="24">
        <v>0</v>
      </c>
      <c r="J53" s="8">
        <f t="shared" si="0"/>
        <v>0</v>
      </c>
      <c r="K53" s="8">
        <f t="shared" si="1"/>
        <v>0</v>
      </c>
    </row>
    <row r="54" spans="1:11" x14ac:dyDescent="0.25">
      <c r="A54" s="10">
        <f>A53+1</f>
        <v>43</v>
      </c>
      <c r="B54" s="11">
        <f t="shared" si="3"/>
        <v>294</v>
      </c>
      <c r="C54" s="11">
        <f t="shared" si="4"/>
        <v>300</v>
      </c>
      <c r="D54" s="23">
        <v>0</v>
      </c>
      <c r="E54" s="23">
        <v>0</v>
      </c>
      <c r="F54" s="24">
        <v>0</v>
      </c>
      <c r="G54" s="24">
        <v>0</v>
      </c>
      <c r="H54" s="24">
        <v>0</v>
      </c>
      <c r="I54" s="24">
        <v>0</v>
      </c>
      <c r="J54" s="8">
        <f t="shared" si="0"/>
        <v>0</v>
      </c>
      <c r="K54" s="8">
        <f t="shared" si="1"/>
        <v>0</v>
      </c>
    </row>
    <row r="55" spans="1:11" x14ac:dyDescent="0.25">
      <c r="A55" s="10">
        <f t="shared" si="2"/>
        <v>44</v>
      </c>
      <c r="B55" s="11">
        <f t="shared" si="3"/>
        <v>301</v>
      </c>
      <c r="C55" s="11">
        <f t="shared" si="4"/>
        <v>307</v>
      </c>
      <c r="D55" s="23">
        <v>0</v>
      </c>
      <c r="E55" s="23">
        <v>0</v>
      </c>
      <c r="F55" s="24">
        <v>0</v>
      </c>
      <c r="G55" s="24">
        <v>0</v>
      </c>
      <c r="H55" s="24">
        <v>0</v>
      </c>
      <c r="I55" s="24">
        <v>0</v>
      </c>
      <c r="J55" s="8">
        <f t="shared" si="0"/>
        <v>0</v>
      </c>
      <c r="K55" s="8">
        <f t="shared" si="1"/>
        <v>0</v>
      </c>
    </row>
    <row r="56" spans="1:11" x14ac:dyDescent="0.25">
      <c r="A56" s="10">
        <f t="shared" si="2"/>
        <v>45</v>
      </c>
      <c r="B56" s="11">
        <f t="shared" si="3"/>
        <v>308</v>
      </c>
      <c r="C56" s="11">
        <f t="shared" si="4"/>
        <v>314</v>
      </c>
      <c r="D56" s="23">
        <v>0</v>
      </c>
      <c r="E56" s="23">
        <v>0</v>
      </c>
      <c r="F56" s="24">
        <v>0</v>
      </c>
      <c r="G56" s="24">
        <v>0</v>
      </c>
      <c r="H56" s="24">
        <v>0</v>
      </c>
      <c r="I56" s="24">
        <v>0</v>
      </c>
      <c r="J56" s="8">
        <f t="shared" si="0"/>
        <v>0</v>
      </c>
      <c r="K56" s="8">
        <f t="shared" si="1"/>
        <v>0</v>
      </c>
    </row>
    <row r="57" spans="1:11" x14ac:dyDescent="0.25">
      <c r="A57" s="10">
        <f t="shared" si="2"/>
        <v>46</v>
      </c>
      <c r="B57" s="11">
        <f t="shared" si="3"/>
        <v>315</v>
      </c>
      <c r="C57" s="11">
        <f t="shared" si="4"/>
        <v>321</v>
      </c>
      <c r="D57" s="23">
        <v>0</v>
      </c>
      <c r="E57" s="23">
        <v>0</v>
      </c>
      <c r="F57" s="24">
        <v>0</v>
      </c>
      <c r="G57" s="24">
        <v>0</v>
      </c>
      <c r="H57" s="24">
        <v>0</v>
      </c>
      <c r="I57" s="24">
        <v>0</v>
      </c>
      <c r="J57" s="8">
        <f t="shared" si="0"/>
        <v>0</v>
      </c>
      <c r="K57" s="8">
        <f t="shared" si="1"/>
        <v>0</v>
      </c>
    </row>
    <row r="58" spans="1:11" x14ac:dyDescent="0.25">
      <c r="A58" s="10">
        <f t="shared" si="2"/>
        <v>47</v>
      </c>
      <c r="B58" s="11">
        <f t="shared" si="3"/>
        <v>322</v>
      </c>
      <c r="C58" s="11">
        <f t="shared" si="4"/>
        <v>328</v>
      </c>
      <c r="D58" s="23">
        <v>0</v>
      </c>
      <c r="E58" s="23">
        <v>0</v>
      </c>
      <c r="F58" s="24">
        <v>0</v>
      </c>
      <c r="G58" s="24">
        <v>0</v>
      </c>
      <c r="H58" s="24">
        <v>0</v>
      </c>
      <c r="I58" s="24">
        <v>0</v>
      </c>
      <c r="J58" s="8">
        <f t="shared" si="0"/>
        <v>0</v>
      </c>
      <c r="K58" s="8">
        <f t="shared" si="1"/>
        <v>0</v>
      </c>
    </row>
    <row r="59" spans="1:11" x14ac:dyDescent="0.25">
      <c r="A59" s="10">
        <f>A58+1</f>
        <v>48</v>
      </c>
      <c r="B59" s="11">
        <f t="shared" si="3"/>
        <v>329</v>
      </c>
      <c r="C59" s="11">
        <f t="shared" si="4"/>
        <v>335</v>
      </c>
      <c r="D59" s="23">
        <v>0</v>
      </c>
      <c r="E59" s="23">
        <v>0</v>
      </c>
      <c r="F59" s="24">
        <v>0</v>
      </c>
      <c r="G59" s="24">
        <v>0</v>
      </c>
      <c r="H59" s="24">
        <v>0</v>
      </c>
      <c r="I59" s="24">
        <v>0</v>
      </c>
      <c r="J59" s="8">
        <f t="shared" si="0"/>
        <v>0</v>
      </c>
      <c r="K59" s="8">
        <f t="shared" si="1"/>
        <v>0</v>
      </c>
    </row>
    <row r="60" spans="1:11" x14ac:dyDescent="0.25">
      <c r="A60" s="10">
        <f t="shared" si="2"/>
        <v>49</v>
      </c>
      <c r="B60" s="11">
        <f t="shared" si="3"/>
        <v>336</v>
      </c>
      <c r="C60" s="11">
        <f t="shared" si="4"/>
        <v>342</v>
      </c>
      <c r="D60" s="23">
        <v>0</v>
      </c>
      <c r="E60" s="23">
        <v>0</v>
      </c>
      <c r="F60" s="24">
        <v>0</v>
      </c>
      <c r="G60" s="24">
        <v>0</v>
      </c>
      <c r="H60" s="24">
        <v>0</v>
      </c>
      <c r="I60" s="24">
        <v>0</v>
      </c>
      <c r="J60" s="8">
        <f t="shared" si="0"/>
        <v>0</v>
      </c>
      <c r="K60" s="8">
        <f t="shared" si="1"/>
        <v>0</v>
      </c>
    </row>
    <row r="61" spans="1:11" x14ac:dyDescent="0.25">
      <c r="A61" s="10">
        <f t="shared" si="2"/>
        <v>50</v>
      </c>
      <c r="B61" s="11">
        <f t="shared" si="3"/>
        <v>343</v>
      </c>
      <c r="C61" s="11">
        <f t="shared" si="4"/>
        <v>349</v>
      </c>
      <c r="D61" s="23">
        <v>0</v>
      </c>
      <c r="E61" s="23">
        <v>0</v>
      </c>
      <c r="F61" s="24">
        <v>0</v>
      </c>
      <c r="G61" s="24">
        <v>0</v>
      </c>
      <c r="H61" s="24">
        <v>0</v>
      </c>
      <c r="I61" s="24">
        <v>0</v>
      </c>
      <c r="J61" s="8">
        <f t="shared" si="0"/>
        <v>0</v>
      </c>
      <c r="K61" s="8">
        <f t="shared" si="1"/>
        <v>0</v>
      </c>
    </row>
    <row r="62" spans="1:11" x14ac:dyDescent="0.25">
      <c r="A62" s="10">
        <f t="shared" si="2"/>
        <v>51</v>
      </c>
      <c r="B62" s="11">
        <f t="shared" ref="B62:B63" si="5">C61+1</f>
        <v>350</v>
      </c>
      <c r="C62" s="11">
        <f t="shared" ref="C62:C63" si="6">B62+6</f>
        <v>356</v>
      </c>
      <c r="D62" s="23">
        <v>0</v>
      </c>
      <c r="E62" s="23">
        <v>0</v>
      </c>
      <c r="F62" s="24">
        <v>0</v>
      </c>
      <c r="G62" s="24">
        <v>0</v>
      </c>
      <c r="H62" s="24">
        <v>0</v>
      </c>
      <c r="I62" s="24">
        <v>0</v>
      </c>
      <c r="J62" s="8">
        <f t="shared" ref="J62:J63" si="7">SUM(F62:I62)</f>
        <v>0</v>
      </c>
      <c r="K62" s="8">
        <f t="shared" si="1"/>
        <v>0</v>
      </c>
    </row>
    <row r="63" spans="1:11" ht="15.75" thickBot="1" x14ac:dyDescent="0.3">
      <c r="A63" s="12">
        <f t="shared" si="2"/>
        <v>52</v>
      </c>
      <c r="B63" s="13">
        <f t="shared" si="5"/>
        <v>357</v>
      </c>
      <c r="C63" s="13">
        <f t="shared" si="6"/>
        <v>363</v>
      </c>
      <c r="D63" s="25">
        <v>0</v>
      </c>
      <c r="E63" s="23">
        <v>0</v>
      </c>
      <c r="F63" s="26">
        <v>0</v>
      </c>
      <c r="G63" s="26">
        <v>0</v>
      </c>
      <c r="H63" s="26">
        <v>0</v>
      </c>
      <c r="I63" s="26">
        <v>0</v>
      </c>
      <c r="J63" s="9">
        <f t="shared" si="7"/>
        <v>0</v>
      </c>
      <c r="K63" s="9">
        <f t="shared" si="1"/>
        <v>0</v>
      </c>
    </row>
    <row r="64" spans="1:11" ht="15.75" thickBot="1" x14ac:dyDescent="0.3">
      <c r="A64" s="2">
        <f>COUNT(A12:A63)</f>
        <v>52</v>
      </c>
      <c r="B64" s="3"/>
      <c r="C64" s="3"/>
      <c r="D64" s="3"/>
      <c r="E64" s="3"/>
      <c r="F64" s="4">
        <f t="shared" ref="F64:K64" si="8">SUM(F12:F63)</f>
        <v>0</v>
      </c>
      <c r="G64" s="4">
        <f t="shared" si="8"/>
        <v>0</v>
      </c>
      <c r="H64" s="4">
        <f t="shared" si="8"/>
        <v>0</v>
      </c>
      <c r="I64" s="4">
        <f t="shared" si="8"/>
        <v>0</v>
      </c>
      <c r="J64" s="4">
        <f t="shared" si="8"/>
        <v>0</v>
      </c>
      <c r="K64" s="5">
        <f t="shared" si="8"/>
        <v>0</v>
      </c>
    </row>
    <row r="65" spans="1:1" x14ac:dyDescent="0.25">
      <c r="A65" s="7"/>
    </row>
    <row r="66" spans="1:1" x14ac:dyDescent="0.25">
      <c r="A66" s="7"/>
    </row>
    <row r="67" spans="1:1" x14ac:dyDescent="0.25">
      <c r="A67" s="7"/>
    </row>
    <row r="68" spans="1:1" x14ac:dyDescent="0.25">
      <c r="A68" s="7"/>
    </row>
    <row r="69" spans="1:1" x14ac:dyDescent="0.25">
      <c r="A69" s="7"/>
    </row>
    <row r="70" spans="1:1" x14ac:dyDescent="0.25">
      <c r="A70" s="7"/>
    </row>
    <row r="71" spans="1:1" x14ac:dyDescent="0.25">
      <c r="A71" s="7"/>
    </row>
    <row r="72" spans="1:1" x14ac:dyDescent="0.25">
      <c r="A72" s="7"/>
    </row>
    <row r="73" spans="1:1" x14ac:dyDescent="0.25">
      <c r="A73" s="7"/>
    </row>
    <row r="74" spans="1:1" x14ac:dyDescent="0.25">
      <c r="A74" s="7"/>
    </row>
    <row r="75" spans="1:1" x14ac:dyDescent="0.25">
      <c r="A75" s="7"/>
    </row>
    <row r="76" spans="1:1" x14ac:dyDescent="0.25">
      <c r="A76" s="7"/>
    </row>
    <row r="77" spans="1:1" x14ac:dyDescent="0.25">
      <c r="A77" s="7"/>
    </row>
    <row r="78" spans="1:1" x14ac:dyDescent="0.25">
      <c r="A78" s="7"/>
    </row>
    <row r="79" spans="1:1" x14ac:dyDescent="0.25">
      <c r="A79" s="7"/>
    </row>
    <row r="80" spans="1:1" x14ac:dyDescent="0.25">
      <c r="A80" s="7"/>
    </row>
    <row r="81" spans="1:1" x14ac:dyDescent="0.25">
      <c r="A81" s="7"/>
    </row>
    <row r="82" spans="1:1" x14ac:dyDescent="0.25">
      <c r="A82" s="7"/>
    </row>
    <row r="83" spans="1:1" x14ac:dyDescent="0.25">
      <c r="A83" s="7"/>
    </row>
    <row r="84" spans="1:1" x14ac:dyDescent="0.25">
      <c r="A84" s="7"/>
    </row>
    <row r="85" spans="1:1" x14ac:dyDescent="0.25">
      <c r="A85" s="7"/>
    </row>
    <row r="86" spans="1:1" x14ac:dyDescent="0.25">
      <c r="A86" s="7"/>
    </row>
    <row r="87" spans="1:1" x14ac:dyDescent="0.25">
      <c r="A87" s="7"/>
    </row>
    <row r="88" spans="1:1" x14ac:dyDescent="0.25">
      <c r="A88" s="7"/>
    </row>
    <row r="89" spans="1:1" x14ac:dyDescent="0.25">
      <c r="A89" s="7"/>
    </row>
    <row r="90" spans="1:1" x14ac:dyDescent="0.25">
      <c r="A90" s="7"/>
    </row>
    <row r="91" spans="1:1" x14ac:dyDescent="0.25">
      <c r="A91" s="7"/>
    </row>
    <row r="92" spans="1:1" x14ac:dyDescent="0.25">
      <c r="A92" s="7"/>
    </row>
    <row r="93" spans="1:1" x14ac:dyDescent="0.25">
      <c r="A93" s="7"/>
    </row>
    <row r="94" spans="1:1" x14ac:dyDescent="0.25">
      <c r="A94" s="7"/>
    </row>
    <row r="95" spans="1:1" x14ac:dyDescent="0.25">
      <c r="A95" s="7"/>
    </row>
    <row r="96" spans="1:1" x14ac:dyDescent="0.25">
      <c r="A96" s="7"/>
    </row>
    <row r="97" spans="1:1" x14ac:dyDescent="0.25">
      <c r="A97" s="7"/>
    </row>
    <row r="98" spans="1:1" x14ac:dyDescent="0.25">
      <c r="A98" s="7"/>
    </row>
    <row r="99" spans="1:1" x14ac:dyDescent="0.25">
      <c r="A99" s="7"/>
    </row>
    <row r="100" spans="1:1" x14ac:dyDescent="0.25">
      <c r="A100" s="7"/>
    </row>
    <row r="101" spans="1:1" x14ac:dyDescent="0.25">
      <c r="A101" s="7"/>
    </row>
    <row r="102" spans="1:1" x14ac:dyDescent="0.25">
      <c r="A102" s="7"/>
    </row>
    <row r="103" spans="1:1" x14ac:dyDescent="0.25">
      <c r="A103" s="7"/>
    </row>
    <row r="104" spans="1:1" x14ac:dyDescent="0.25">
      <c r="A104" s="7"/>
    </row>
    <row r="105" spans="1:1" x14ac:dyDescent="0.25">
      <c r="A105" s="7"/>
    </row>
    <row r="106" spans="1:1" x14ac:dyDescent="0.25">
      <c r="A106" s="7"/>
    </row>
    <row r="107" spans="1:1" x14ac:dyDescent="0.25">
      <c r="A107" s="7"/>
    </row>
    <row r="108" spans="1:1" x14ac:dyDescent="0.25">
      <c r="A108" s="7"/>
    </row>
    <row r="109" spans="1:1" x14ac:dyDescent="0.25">
      <c r="A109" s="7"/>
    </row>
    <row r="110" spans="1:1" x14ac:dyDescent="0.25">
      <c r="A110" s="7"/>
    </row>
    <row r="111" spans="1:1" x14ac:dyDescent="0.25">
      <c r="A111" s="7"/>
    </row>
    <row r="112" spans="1:1" x14ac:dyDescent="0.25">
      <c r="A112" s="7"/>
    </row>
    <row r="113" spans="1:1" x14ac:dyDescent="0.25">
      <c r="A113" s="7"/>
    </row>
    <row r="114" spans="1:1" x14ac:dyDescent="0.25">
      <c r="A114" s="7"/>
    </row>
    <row r="115" spans="1:1" x14ac:dyDescent="0.25">
      <c r="A115" s="7"/>
    </row>
    <row r="116" spans="1:1" x14ac:dyDescent="0.25">
      <c r="A116" s="7"/>
    </row>
    <row r="117" spans="1:1" x14ac:dyDescent="0.25">
      <c r="A117" s="7"/>
    </row>
    <row r="118" spans="1:1" x14ac:dyDescent="0.25">
      <c r="A118" s="7"/>
    </row>
    <row r="119" spans="1:1" x14ac:dyDescent="0.25">
      <c r="A119" s="7"/>
    </row>
    <row r="120" spans="1:1" x14ac:dyDescent="0.25">
      <c r="A120" s="7"/>
    </row>
    <row r="121" spans="1:1" x14ac:dyDescent="0.25">
      <c r="A121" s="7"/>
    </row>
    <row r="122" spans="1:1" x14ac:dyDescent="0.25">
      <c r="A122" s="7"/>
    </row>
    <row r="123" spans="1:1" x14ac:dyDescent="0.25">
      <c r="A123" s="7"/>
    </row>
    <row r="124" spans="1:1" x14ac:dyDescent="0.25">
      <c r="A124" s="7"/>
    </row>
    <row r="125" spans="1:1" x14ac:dyDescent="0.25">
      <c r="A125" s="7"/>
    </row>
    <row r="126" spans="1:1" x14ac:dyDescent="0.25">
      <c r="A126" s="7"/>
    </row>
    <row r="127" spans="1:1" x14ac:dyDescent="0.25">
      <c r="A127" s="7"/>
    </row>
    <row r="128" spans="1:1" x14ac:dyDescent="0.25">
      <c r="A128" s="7"/>
    </row>
    <row r="129" spans="1:1" x14ac:dyDescent="0.25">
      <c r="A129" s="7"/>
    </row>
    <row r="130" spans="1:1" x14ac:dyDescent="0.25">
      <c r="A130" s="7"/>
    </row>
    <row r="131" spans="1:1" x14ac:dyDescent="0.25">
      <c r="A131" s="7"/>
    </row>
    <row r="132" spans="1:1" x14ac:dyDescent="0.25">
      <c r="A132" s="7"/>
    </row>
    <row r="133" spans="1:1" x14ac:dyDescent="0.25">
      <c r="A133" s="7"/>
    </row>
    <row r="134" spans="1:1" x14ac:dyDescent="0.25">
      <c r="A134" s="7"/>
    </row>
    <row r="135" spans="1:1" x14ac:dyDescent="0.25">
      <c r="A135" s="7"/>
    </row>
    <row r="136" spans="1:1" x14ac:dyDescent="0.25">
      <c r="A136" s="7"/>
    </row>
    <row r="137" spans="1:1" x14ac:dyDescent="0.25">
      <c r="A137" s="7"/>
    </row>
    <row r="138" spans="1:1" x14ac:dyDescent="0.25">
      <c r="A138" s="7"/>
    </row>
    <row r="139" spans="1:1" x14ac:dyDescent="0.25">
      <c r="A139" s="7"/>
    </row>
    <row r="140" spans="1:1" x14ac:dyDescent="0.25">
      <c r="A140" s="7"/>
    </row>
    <row r="141" spans="1:1" x14ac:dyDescent="0.25">
      <c r="A141" s="7"/>
    </row>
    <row r="142" spans="1:1" x14ac:dyDescent="0.25">
      <c r="A142" s="7"/>
    </row>
    <row r="143" spans="1:1" x14ac:dyDescent="0.25">
      <c r="A143" s="7"/>
    </row>
    <row r="144" spans="1:1" x14ac:dyDescent="0.25">
      <c r="A144" s="7"/>
    </row>
    <row r="145" spans="1:1" x14ac:dyDescent="0.25">
      <c r="A145" s="7"/>
    </row>
    <row r="146" spans="1:1" x14ac:dyDescent="0.25">
      <c r="A146" s="7"/>
    </row>
    <row r="147" spans="1:1" x14ac:dyDescent="0.25">
      <c r="A147" s="7"/>
    </row>
    <row r="148" spans="1:1" x14ac:dyDescent="0.25">
      <c r="A148" s="7"/>
    </row>
    <row r="149" spans="1:1" x14ac:dyDescent="0.25">
      <c r="A149" s="7"/>
    </row>
    <row r="150" spans="1:1" x14ac:dyDescent="0.25">
      <c r="A150" s="7"/>
    </row>
    <row r="151" spans="1:1" x14ac:dyDescent="0.25">
      <c r="A151" s="7"/>
    </row>
    <row r="152" spans="1:1" x14ac:dyDescent="0.25">
      <c r="A152" s="7"/>
    </row>
    <row r="153" spans="1:1" x14ac:dyDescent="0.25">
      <c r="A153" s="7"/>
    </row>
    <row r="154" spans="1:1" x14ac:dyDescent="0.25">
      <c r="A154" s="7"/>
    </row>
    <row r="155" spans="1:1" x14ac:dyDescent="0.25">
      <c r="A155" s="7"/>
    </row>
    <row r="156" spans="1:1" x14ac:dyDescent="0.25">
      <c r="A156" s="7"/>
    </row>
    <row r="157" spans="1:1" x14ac:dyDescent="0.25">
      <c r="A157" s="7"/>
    </row>
    <row r="158" spans="1:1" x14ac:dyDescent="0.25">
      <c r="A158" s="7"/>
    </row>
    <row r="159" spans="1:1" x14ac:dyDescent="0.25">
      <c r="A159" s="7"/>
    </row>
    <row r="160" spans="1:1" x14ac:dyDescent="0.25">
      <c r="A160" s="7"/>
    </row>
    <row r="161" spans="1:1" x14ac:dyDescent="0.25">
      <c r="A161" s="7"/>
    </row>
    <row r="162" spans="1:1" x14ac:dyDescent="0.25">
      <c r="A162" s="7"/>
    </row>
    <row r="163" spans="1:1" x14ac:dyDescent="0.25">
      <c r="A163" s="7"/>
    </row>
    <row r="164" spans="1:1" x14ac:dyDescent="0.25">
      <c r="A164" s="7"/>
    </row>
    <row r="165" spans="1:1" x14ac:dyDescent="0.25">
      <c r="A165" s="7"/>
    </row>
    <row r="166" spans="1:1" x14ac:dyDescent="0.25">
      <c r="A166" s="7"/>
    </row>
    <row r="167" spans="1:1" x14ac:dyDescent="0.25">
      <c r="A167" s="7"/>
    </row>
    <row r="168" spans="1:1" x14ac:dyDescent="0.25">
      <c r="A168" s="7"/>
    </row>
    <row r="169" spans="1:1" x14ac:dyDescent="0.25">
      <c r="A169" s="7"/>
    </row>
    <row r="170" spans="1:1" x14ac:dyDescent="0.25">
      <c r="A170" s="7"/>
    </row>
    <row r="171" spans="1:1" x14ac:dyDescent="0.25">
      <c r="A171" s="7"/>
    </row>
    <row r="172" spans="1:1" x14ac:dyDescent="0.25">
      <c r="A172" s="7"/>
    </row>
    <row r="173" spans="1:1" x14ac:dyDescent="0.25">
      <c r="A173" s="7"/>
    </row>
    <row r="174" spans="1:1" x14ac:dyDescent="0.25">
      <c r="A174" s="7"/>
    </row>
    <row r="175" spans="1:1" x14ac:dyDescent="0.25">
      <c r="A175" s="7"/>
    </row>
    <row r="176" spans="1:1" x14ac:dyDescent="0.25">
      <c r="A176" s="7"/>
    </row>
    <row r="177" spans="1:1" x14ac:dyDescent="0.25">
      <c r="A177" s="7"/>
    </row>
    <row r="178" spans="1:1" x14ac:dyDescent="0.25">
      <c r="A178" s="7"/>
    </row>
    <row r="179" spans="1:1" x14ac:dyDescent="0.25">
      <c r="A179" s="7"/>
    </row>
    <row r="180" spans="1:1" x14ac:dyDescent="0.25">
      <c r="A180" s="7"/>
    </row>
    <row r="181" spans="1:1" x14ac:dyDescent="0.25">
      <c r="A181" s="7"/>
    </row>
    <row r="182" spans="1:1" x14ac:dyDescent="0.25">
      <c r="A182" s="7"/>
    </row>
    <row r="183" spans="1:1" x14ac:dyDescent="0.25">
      <c r="A183" s="7"/>
    </row>
    <row r="184" spans="1:1" x14ac:dyDescent="0.25">
      <c r="A184" s="7"/>
    </row>
    <row r="185" spans="1:1" x14ac:dyDescent="0.25">
      <c r="A185" s="7"/>
    </row>
    <row r="186" spans="1:1" x14ac:dyDescent="0.25">
      <c r="A186" s="7"/>
    </row>
    <row r="187" spans="1:1" x14ac:dyDescent="0.25">
      <c r="A187" s="7"/>
    </row>
    <row r="188" spans="1:1" x14ac:dyDescent="0.25">
      <c r="A188" s="7"/>
    </row>
    <row r="189" spans="1:1" x14ac:dyDescent="0.25">
      <c r="A189" s="7"/>
    </row>
    <row r="190" spans="1:1" x14ac:dyDescent="0.25">
      <c r="A190" s="7"/>
    </row>
    <row r="191" spans="1:1" x14ac:dyDescent="0.25">
      <c r="A191" s="7"/>
    </row>
    <row r="192" spans="1:1" x14ac:dyDescent="0.25">
      <c r="A192" s="7"/>
    </row>
    <row r="193" spans="1:1" x14ac:dyDescent="0.25">
      <c r="A193" s="7"/>
    </row>
    <row r="194" spans="1:1" x14ac:dyDescent="0.25">
      <c r="A194" s="7"/>
    </row>
    <row r="195" spans="1:1" x14ac:dyDescent="0.25">
      <c r="A195" s="7"/>
    </row>
    <row r="196" spans="1:1" x14ac:dyDescent="0.25">
      <c r="A196" s="7"/>
    </row>
    <row r="197" spans="1:1" x14ac:dyDescent="0.25">
      <c r="A197" s="7"/>
    </row>
    <row r="198" spans="1:1" x14ac:dyDescent="0.25">
      <c r="A198" s="7"/>
    </row>
    <row r="199" spans="1:1" x14ac:dyDescent="0.25">
      <c r="A199" s="7"/>
    </row>
    <row r="200" spans="1:1" x14ac:dyDescent="0.25">
      <c r="A200" s="7"/>
    </row>
    <row r="201" spans="1:1" x14ac:dyDescent="0.25">
      <c r="A201" s="7"/>
    </row>
    <row r="202" spans="1:1" x14ac:dyDescent="0.25">
      <c r="A202" s="7"/>
    </row>
    <row r="203" spans="1:1" x14ac:dyDescent="0.25">
      <c r="A203" s="7"/>
    </row>
    <row r="204" spans="1:1" x14ac:dyDescent="0.25">
      <c r="A204" s="7"/>
    </row>
    <row r="205" spans="1:1" x14ac:dyDescent="0.25">
      <c r="A205" s="7"/>
    </row>
    <row r="206" spans="1:1" x14ac:dyDescent="0.25">
      <c r="A206" s="7"/>
    </row>
    <row r="207" spans="1:1" x14ac:dyDescent="0.25">
      <c r="A207" s="7"/>
    </row>
    <row r="208" spans="1:1" x14ac:dyDescent="0.25">
      <c r="A208" s="7"/>
    </row>
    <row r="209" spans="1:1" x14ac:dyDescent="0.25">
      <c r="A209" s="7"/>
    </row>
    <row r="210" spans="1:1" x14ac:dyDescent="0.25">
      <c r="A210" s="7"/>
    </row>
    <row r="211" spans="1:1" x14ac:dyDescent="0.25">
      <c r="A211" s="7"/>
    </row>
    <row r="212" spans="1:1" x14ac:dyDescent="0.25">
      <c r="A212" s="7"/>
    </row>
    <row r="213" spans="1:1" x14ac:dyDescent="0.25">
      <c r="A213" s="7"/>
    </row>
    <row r="214" spans="1:1" x14ac:dyDescent="0.25">
      <c r="A214" s="7"/>
    </row>
    <row r="215" spans="1:1" x14ac:dyDescent="0.25">
      <c r="A215" s="7"/>
    </row>
    <row r="216" spans="1:1" x14ac:dyDescent="0.25">
      <c r="A216" s="7"/>
    </row>
    <row r="217" spans="1:1" x14ac:dyDescent="0.25">
      <c r="A217" s="7"/>
    </row>
    <row r="218" spans="1:1" x14ac:dyDescent="0.25">
      <c r="A218" s="7"/>
    </row>
    <row r="219" spans="1:1" x14ac:dyDescent="0.25">
      <c r="A219" s="7"/>
    </row>
    <row r="220" spans="1:1" x14ac:dyDescent="0.25">
      <c r="A220" s="7"/>
    </row>
    <row r="221" spans="1:1" x14ac:dyDescent="0.25">
      <c r="A221" s="7"/>
    </row>
    <row r="222" spans="1:1" x14ac:dyDescent="0.25">
      <c r="A222" s="7"/>
    </row>
    <row r="223" spans="1:1" x14ac:dyDescent="0.25">
      <c r="A223" s="7"/>
    </row>
    <row r="224" spans="1:1" x14ac:dyDescent="0.25">
      <c r="A224" s="7"/>
    </row>
    <row r="225" spans="1:1" x14ac:dyDescent="0.25">
      <c r="A225" s="7"/>
    </row>
    <row r="226" spans="1:1" x14ac:dyDescent="0.25">
      <c r="A226" s="7"/>
    </row>
    <row r="227" spans="1:1" x14ac:dyDescent="0.25">
      <c r="A227" s="7"/>
    </row>
    <row r="228" spans="1:1" x14ac:dyDescent="0.25">
      <c r="A228" s="7"/>
    </row>
    <row r="229" spans="1:1" x14ac:dyDescent="0.25">
      <c r="A229" s="7"/>
    </row>
    <row r="230" spans="1:1" x14ac:dyDescent="0.25">
      <c r="A230" s="7"/>
    </row>
    <row r="231" spans="1:1" x14ac:dyDescent="0.25">
      <c r="A231" s="7"/>
    </row>
    <row r="232" spans="1:1" x14ac:dyDescent="0.25">
      <c r="A232" s="7"/>
    </row>
    <row r="233" spans="1:1" x14ac:dyDescent="0.25">
      <c r="A233" s="7"/>
    </row>
    <row r="234" spans="1:1" x14ac:dyDescent="0.25">
      <c r="A234" s="7"/>
    </row>
    <row r="235" spans="1:1" x14ac:dyDescent="0.25">
      <c r="A235" s="7"/>
    </row>
    <row r="236" spans="1:1" x14ac:dyDescent="0.25">
      <c r="A236" s="7"/>
    </row>
    <row r="237" spans="1:1" x14ac:dyDescent="0.25">
      <c r="A237" s="7"/>
    </row>
    <row r="238" spans="1:1" x14ac:dyDescent="0.25">
      <c r="A238" s="7"/>
    </row>
    <row r="239" spans="1:1" x14ac:dyDescent="0.25">
      <c r="A239" s="7"/>
    </row>
    <row r="240" spans="1:1" x14ac:dyDescent="0.25">
      <c r="A240" s="7"/>
    </row>
    <row r="241" spans="1:1" x14ac:dyDescent="0.25">
      <c r="A241" s="7"/>
    </row>
    <row r="242" spans="1:1" x14ac:dyDescent="0.25">
      <c r="A242" s="7"/>
    </row>
    <row r="243" spans="1:1" x14ac:dyDescent="0.25">
      <c r="A243" s="7"/>
    </row>
    <row r="244" spans="1:1" x14ac:dyDescent="0.25">
      <c r="A244" s="7"/>
    </row>
    <row r="245" spans="1:1" x14ac:dyDescent="0.25">
      <c r="A245" s="7"/>
    </row>
    <row r="246" spans="1:1" x14ac:dyDescent="0.25">
      <c r="A246" s="7"/>
    </row>
    <row r="247" spans="1:1" x14ac:dyDescent="0.25">
      <c r="A247" s="7"/>
    </row>
    <row r="248" spans="1:1" x14ac:dyDescent="0.25">
      <c r="A248" s="7"/>
    </row>
    <row r="249" spans="1:1" x14ac:dyDescent="0.25">
      <c r="A249" s="7"/>
    </row>
    <row r="250" spans="1:1" x14ac:dyDescent="0.25">
      <c r="A250" s="7"/>
    </row>
    <row r="251" spans="1:1" x14ac:dyDescent="0.25">
      <c r="A251" s="7"/>
    </row>
    <row r="252" spans="1:1" x14ac:dyDescent="0.25">
      <c r="A252" s="7"/>
    </row>
    <row r="253" spans="1:1" x14ac:dyDescent="0.25">
      <c r="A253" s="7"/>
    </row>
    <row r="254" spans="1:1" x14ac:dyDescent="0.25">
      <c r="A254" s="7"/>
    </row>
    <row r="255" spans="1:1" x14ac:dyDescent="0.25">
      <c r="A255" s="7"/>
    </row>
    <row r="256" spans="1:1" x14ac:dyDescent="0.25">
      <c r="A256" s="7"/>
    </row>
    <row r="257" spans="1:1" x14ac:dyDescent="0.25">
      <c r="A257" s="7"/>
    </row>
    <row r="258" spans="1:1" x14ac:dyDescent="0.25">
      <c r="A258" s="7"/>
    </row>
    <row r="259" spans="1:1" x14ac:dyDescent="0.25">
      <c r="A259" s="7"/>
    </row>
    <row r="260" spans="1:1" x14ac:dyDescent="0.25">
      <c r="A260" s="7"/>
    </row>
    <row r="261" spans="1:1" x14ac:dyDescent="0.25">
      <c r="A261" s="7"/>
    </row>
    <row r="262" spans="1:1" x14ac:dyDescent="0.25">
      <c r="A262" s="7"/>
    </row>
    <row r="263" spans="1:1" x14ac:dyDescent="0.25">
      <c r="A263" s="7"/>
    </row>
    <row r="264" spans="1:1" x14ac:dyDescent="0.25">
      <c r="A264" s="7"/>
    </row>
    <row r="265" spans="1:1" x14ac:dyDescent="0.25">
      <c r="A265" s="7"/>
    </row>
    <row r="266" spans="1:1" x14ac:dyDescent="0.25">
      <c r="A266" s="7"/>
    </row>
    <row r="267" spans="1:1" x14ac:dyDescent="0.25">
      <c r="A267" s="7"/>
    </row>
    <row r="268" spans="1:1" x14ac:dyDescent="0.25">
      <c r="A268" s="7"/>
    </row>
    <row r="269" spans="1:1" x14ac:dyDescent="0.25">
      <c r="A269" s="7"/>
    </row>
    <row r="270" spans="1:1" x14ac:dyDescent="0.25">
      <c r="A270" s="7"/>
    </row>
    <row r="271" spans="1:1" x14ac:dyDescent="0.25">
      <c r="A271" s="7"/>
    </row>
    <row r="272" spans="1:1" x14ac:dyDescent="0.25">
      <c r="A272" s="7"/>
    </row>
    <row r="273" spans="1:1" x14ac:dyDescent="0.25">
      <c r="A273" s="7"/>
    </row>
    <row r="274" spans="1:1" x14ac:dyDescent="0.25">
      <c r="A274" s="7"/>
    </row>
    <row r="275" spans="1:1" x14ac:dyDescent="0.25">
      <c r="A275" s="7"/>
    </row>
    <row r="276" spans="1:1" x14ac:dyDescent="0.25">
      <c r="A276" s="7"/>
    </row>
    <row r="277" spans="1:1" x14ac:dyDescent="0.25">
      <c r="A277" s="7"/>
    </row>
    <row r="278" spans="1:1" x14ac:dyDescent="0.25">
      <c r="A278" s="7"/>
    </row>
    <row r="279" spans="1:1" x14ac:dyDescent="0.25">
      <c r="A279" s="7"/>
    </row>
    <row r="280" spans="1:1" x14ac:dyDescent="0.25">
      <c r="A280" s="7"/>
    </row>
    <row r="281" spans="1:1" x14ac:dyDescent="0.25">
      <c r="A281" s="7"/>
    </row>
    <row r="282" spans="1:1" x14ac:dyDescent="0.25">
      <c r="A282" s="7"/>
    </row>
    <row r="283" spans="1:1" x14ac:dyDescent="0.25">
      <c r="A283" s="7"/>
    </row>
    <row r="284" spans="1:1" x14ac:dyDescent="0.25">
      <c r="A284" s="7"/>
    </row>
    <row r="285" spans="1:1" x14ac:dyDescent="0.25">
      <c r="A285" s="7"/>
    </row>
    <row r="286" spans="1:1" x14ac:dyDescent="0.25">
      <c r="A286" s="7"/>
    </row>
    <row r="287" spans="1:1" x14ac:dyDescent="0.25">
      <c r="A287" s="7"/>
    </row>
    <row r="288" spans="1:1" x14ac:dyDescent="0.25">
      <c r="A288" s="7"/>
    </row>
    <row r="289" spans="1:1" x14ac:dyDescent="0.25">
      <c r="A289" s="7"/>
    </row>
    <row r="290" spans="1:1" x14ac:dyDescent="0.25">
      <c r="A290" s="7"/>
    </row>
    <row r="291" spans="1:1" x14ac:dyDescent="0.25">
      <c r="A291" s="7"/>
    </row>
    <row r="292" spans="1:1" x14ac:dyDescent="0.25">
      <c r="A292" s="7"/>
    </row>
    <row r="293" spans="1:1" x14ac:dyDescent="0.25">
      <c r="A293" s="7"/>
    </row>
    <row r="294" spans="1:1" x14ac:dyDescent="0.25">
      <c r="A294" s="7"/>
    </row>
    <row r="295" spans="1:1" x14ac:dyDescent="0.25">
      <c r="A295" s="7"/>
    </row>
    <row r="296" spans="1:1" x14ac:dyDescent="0.25">
      <c r="A296" s="7"/>
    </row>
    <row r="297" spans="1:1" x14ac:dyDescent="0.25">
      <c r="A297" s="7"/>
    </row>
    <row r="298" spans="1:1" x14ac:dyDescent="0.25">
      <c r="A298" s="7"/>
    </row>
    <row r="299" spans="1:1" x14ac:dyDescent="0.25">
      <c r="A299" s="7"/>
    </row>
    <row r="300" spans="1:1" x14ac:dyDescent="0.25">
      <c r="A300" s="7"/>
    </row>
    <row r="301" spans="1:1" x14ac:dyDescent="0.25">
      <c r="A301" s="7"/>
    </row>
    <row r="302" spans="1:1" x14ac:dyDescent="0.25">
      <c r="A302" s="7"/>
    </row>
    <row r="303" spans="1:1" x14ac:dyDescent="0.25">
      <c r="A303" s="7"/>
    </row>
    <row r="304" spans="1:1" x14ac:dyDescent="0.25">
      <c r="A304" s="7"/>
    </row>
    <row r="305" spans="1:1" x14ac:dyDescent="0.25">
      <c r="A305" s="7"/>
    </row>
    <row r="306" spans="1:1" x14ac:dyDescent="0.25">
      <c r="A306" s="7"/>
    </row>
    <row r="307" spans="1:1" x14ac:dyDescent="0.25">
      <c r="A307" s="7"/>
    </row>
    <row r="308" spans="1:1" x14ac:dyDescent="0.25">
      <c r="A308" s="7"/>
    </row>
    <row r="309" spans="1:1" x14ac:dyDescent="0.25">
      <c r="A309" s="7"/>
    </row>
    <row r="310" spans="1:1" x14ac:dyDescent="0.25">
      <c r="A310" s="7"/>
    </row>
    <row r="311" spans="1:1" x14ac:dyDescent="0.25">
      <c r="A311" s="7"/>
    </row>
    <row r="312" spans="1:1" x14ac:dyDescent="0.25">
      <c r="A312" s="7"/>
    </row>
    <row r="313" spans="1:1" x14ac:dyDescent="0.25">
      <c r="A313" s="7"/>
    </row>
    <row r="314" spans="1:1" x14ac:dyDescent="0.25">
      <c r="A314" s="7"/>
    </row>
    <row r="315" spans="1:1" x14ac:dyDescent="0.25">
      <c r="A315" s="7"/>
    </row>
    <row r="316" spans="1:1" x14ac:dyDescent="0.25">
      <c r="A316" s="7"/>
    </row>
    <row r="317" spans="1:1" x14ac:dyDescent="0.25">
      <c r="A317" s="7"/>
    </row>
    <row r="318" spans="1:1" x14ac:dyDescent="0.25">
      <c r="A318" s="7"/>
    </row>
    <row r="319" spans="1:1" x14ac:dyDescent="0.25">
      <c r="A319" s="7"/>
    </row>
    <row r="320" spans="1:1" x14ac:dyDescent="0.25">
      <c r="A320" s="7"/>
    </row>
    <row r="321" spans="1:1" x14ac:dyDescent="0.25">
      <c r="A321" s="7"/>
    </row>
    <row r="322" spans="1:1" x14ac:dyDescent="0.25">
      <c r="A322" s="7"/>
    </row>
    <row r="323" spans="1:1" x14ac:dyDescent="0.25">
      <c r="A323" s="7"/>
    </row>
    <row r="324" spans="1:1" x14ac:dyDescent="0.25">
      <c r="A324" s="7"/>
    </row>
    <row r="325" spans="1:1" x14ac:dyDescent="0.25">
      <c r="A325" s="7"/>
    </row>
    <row r="326" spans="1:1" x14ac:dyDescent="0.25">
      <c r="A326" s="7"/>
    </row>
    <row r="327" spans="1:1" x14ac:dyDescent="0.25">
      <c r="A327" s="7"/>
    </row>
    <row r="328" spans="1:1" x14ac:dyDescent="0.25">
      <c r="A328" s="7"/>
    </row>
    <row r="329" spans="1:1" x14ac:dyDescent="0.25">
      <c r="A329" s="7"/>
    </row>
    <row r="330" spans="1:1" x14ac:dyDescent="0.25">
      <c r="A330" s="7"/>
    </row>
    <row r="331" spans="1:1" x14ac:dyDescent="0.25">
      <c r="A331" s="7"/>
    </row>
    <row r="332" spans="1:1" x14ac:dyDescent="0.25">
      <c r="A332" s="7"/>
    </row>
    <row r="333" spans="1:1" x14ac:dyDescent="0.25">
      <c r="A333" s="7"/>
    </row>
    <row r="334" spans="1:1" x14ac:dyDescent="0.25">
      <c r="A334" s="7"/>
    </row>
    <row r="335" spans="1:1" x14ac:dyDescent="0.25">
      <c r="A335" s="7"/>
    </row>
    <row r="336" spans="1:1" x14ac:dyDescent="0.25">
      <c r="A336" s="7"/>
    </row>
    <row r="337" spans="1:1" x14ac:dyDescent="0.25">
      <c r="A337" s="7"/>
    </row>
    <row r="338" spans="1:1" x14ac:dyDescent="0.25">
      <c r="A338" s="7"/>
    </row>
    <row r="339" spans="1:1" x14ac:dyDescent="0.25">
      <c r="A339" s="7"/>
    </row>
    <row r="340" spans="1:1" x14ac:dyDescent="0.25">
      <c r="A340" s="7"/>
    </row>
    <row r="341" spans="1:1" x14ac:dyDescent="0.25">
      <c r="A341" s="7"/>
    </row>
    <row r="342" spans="1:1" x14ac:dyDescent="0.25">
      <c r="A342" s="7"/>
    </row>
    <row r="343" spans="1:1" x14ac:dyDescent="0.25">
      <c r="A343" s="7"/>
    </row>
    <row r="344" spans="1:1" x14ac:dyDescent="0.25">
      <c r="A344" s="7"/>
    </row>
    <row r="345" spans="1:1" x14ac:dyDescent="0.25">
      <c r="A345" s="7"/>
    </row>
    <row r="346" spans="1:1" x14ac:dyDescent="0.25">
      <c r="A346" s="7"/>
    </row>
    <row r="347" spans="1:1" x14ac:dyDescent="0.25">
      <c r="A347" s="7"/>
    </row>
    <row r="348" spans="1:1" x14ac:dyDescent="0.25">
      <c r="A348" s="7"/>
    </row>
    <row r="349" spans="1:1" x14ac:dyDescent="0.25">
      <c r="A349" s="7"/>
    </row>
    <row r="350" spans="1:1" x14ac:dyDescent="0.25">
      <c r="A350" s="7"/>
    </row>
    <row r="351" spans="1:1" x14ac:dyDescent="0.25">
      <c r="A351" s="7"/>
    </row>
    <row r="352" spans="1:1" x14ac:dyDescent="0.25">
      <c r="A352" s="7"/>
    </row>
    <row r="353" spans="1:1" x14ac:dyDescent="0.25">
      <c r="A353" s="7"/>
    </row>
    <row r="354" spans="1:1" x14ac:dyDescent="0.25">
      <c r="A354" s="7"/>
    </row>
    <row r="355" spans="1:1" x14ac:dyDescent="0.25">
      <c r="A355" s="7"/>
    </row>
    <row r="356" spans="1:1" x14ac:dyDescent="0.25">
      <c r="A356" s="7"/>
    </row>
    <row r="357" spans="1:1" x14ac:dyDescent="0.25">
      <c r="A357" s="7"/>
    </row>
    <row r="358" spans="1:1" x14ac:dyDescent="0.25">
      <c r="A358" s="7"/>
    </row>
    <row r="359" spans="1:1" x14ac:dyDescent="0.25">
      <c r="A359" s="7"/>
    </row>
    <row r="360" spans="1:1" x14ac:dyDescent="0.25">
      <c r="A360" s="7"/>
    </row>
    <row r="361" spans="1:1" x14ac:dyDescent="0.25">
      <c r="A361" s="7"/>
    </row>
    <row r="362" spans="1:1" x14ac:dyDescent="0.25">
      <c r="A362" s="7"/>
    </row>
    <row r="363" spans="1:1" x14ac:dyDescent="0.25">
      <c r="A363" s="7"/>
    </row>
    <row r="364" spans="1:1" x14ac:dyDescent="0.25">
      <c r="A364" s="7"/>
    </row>
    <row r="365" spans="1:1" x14ac:dyDescent="0.25">
      <c r="A365" s="7"/>
    </row>
    <row r="366" spans="1:1" x14ac:dyDescent="0.25">
      <c r="A366" s="7"/>
    </row>
    <row r="367" spans="1:1" x14ac:dyDescent="0.25">
      <c r="A367" s="7"/>
    </row>
    <row r="368" spans="1:1" x14ac:dyDescent="0.25">
      <c r="A368" s="7"/>
    </row>
    <row r="369" spans="1:1" x14ac:dyDescent="0.25">
      <c r="A369" s="7"/>
    </row>
    <row r="370" spans="1:1" x14ac:dyDescent="0.25">
      <c r="A370" s="7"/>
    </row>
    <row r="371" spans="1:1" x14ac:dyDescent="0.25">
      <c r="A371" s="7"/>
    </row>
    <row r="372" spans="1:1" x14ac:dyDescent="0.25">
      <c r="A372" s="7"/>
    </row>
    <row r="373" spans="1:1" x14ac:dyDescent="0.25">
      <c r="A373" s="7"/>
    </row>
    <row r="374" spans="1:1" x14ac:dyDescent="0.25">
      <c r="A374" s="7"/>
    </row>
    <row r="375" spans="1:1" x14ac:dyDescent="0.25">
      <c r="A375" s="7"/>
    </row>
    <row r="376" spans="1:1" x14ac:dyDescent="0.25">
      <c r="A376" s="7"/>
    </row>
    <row r="377" spans="1:1" x14ac:dyDescent="0.25">
      <c r="A377" s="7"/>
    </row>
    <row r="378" spans="1:1" x14ac:dyDescent="0.25">
      <c r="A378" s="7"/>
    </row>
    <row r="379" spans="1:1" x14ac:dyDescent="0.25">
      <c r="A379" s="7"/>
    </row>
    <row r="380" spans="1:1" x14ac:dyDescent="0.25">
      <c r="A380" s="7"/>
    </row>
    <row r="381" spans="1:1" x14ac:dyDescent="0.25">
      <c r="A381" s="7"/>
    </row>
    <row r="382" spans="1:1" x14ac:dyDescent="0.25">
      <c r="A382" s="7"/>
    </row>
    <row r="383" spans="1:1" x14ac:dyDescent="0.25">
      <c r="A383" s="7"/>
    </row>
    <row r="384" spans="1:1" x14ac:dyDescent="0.25">
      <c r="A384" s="7"/>
    </row>
    <row r="385" spans="1:1" x14ac:dyDescent="0.25">
      <c r="A385" s="7"/>
    </row>
    <row r="386" spans="1:1" x14ac:dyDescent="0.25">
      <c r="A386" s="7"/>
    </row>
    <row r="387" spans="1:1" x14ac:dyDescent="0.25">
      <c r="A387" s="7"/>
    </row>
    <row r="388" spans="1:1" x14ac:dyDescent="0.25">
      <c r="A388" s="7"/>
    </row>
    <row r="389" spans="1:1" x14ac:dyDescent="0.25">
      <c r="A389" s="7"/>
    </row>
    <row r="390" spans="1:1" x14ac:dyDescent="0.25">
      <c r="A390" s="7"/>
    </row>
    <row r="391" spans="1:1" x14ac:dyDescent="0.25">
      <c r="A391" s="7"/>
    </row>
    <row r="392" spans="1:1" x14ac:dyDescent="0.25">
      <c r="A392" s="7"/>
    </row>
    <row r="393" spans="1:1" x14ac:dyDescent="0.25">
      <c r="A393" s="7"/>
    </row>
    <row r="394" spans="1:1" x14ac:dyDescent="0.25">
      <c r="A394" s="7"/>
    </row>
    <row r="395" spans="1:1" x14ac:dyDescent="0.25">
      <c r="A395" s="7"/>
    </row>
  </sheetData>
  <sheetProtection algorithmName="SHA-512" hashValue="EfUJ3qMOyGaIoC2/S8YmcU4QT/tFmJtiEc3F4yhRMdOXoVyKGPuLdvezqoZDK5tmhhYEMM7V3zYzYLBrosLorQ==" saltValue="wIPezTaxbzLQCdB4V6rwHw==" spinCount="100000" sheet="1" objects="1" scenarios="1" formatColumns="0"/>
  <mergeCells count="8">
    <mergeCell ref="F8:G8"/>
    <mergeCell ref="A4:B4"/>
    <mergeCell ref="C4:F4"/>
    <mergeCell ref="A7:B7"/>
    <mergeCell ref="A1:G1"/>
    <mergeCell ref="A2:G2"/>
    <mergeCell ref="F6:G6"/>
    <mergeCell ref="F7:G7"/>
  </mergeCells>
  <conditionalFormatting sqref="B12:C63">
    <cfRule type="expression" dxfId="0" priority="1">
      <formula>$B$12&lt;1/1/2010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Weekly Payroll</vt:lpstr>
    </vt:vector>
  </TitlesOfParts>
  <Company/>
  <LinksUpToDate>false</LinksUpToDate>
  <SharedDoc>false</SharedDoc>
  <HyperlinksChanged>false</HyperlinksChanged>
  <AppVersion>16.0300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