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550" windowHeight="3780"/>
  </bookViews>
  <sheets>
    <sheet name="Instructions" sheetId="1" r:id="rId1"/>
    <sheet name="Cost Comparison Form" sheetId="5" r:id="rId2"/>
    <sheet name="Per Diem Worksheet" sheetId="3" r:id="rId3"/>
  </sheets>
  <definedNames>
    <definedName name="_xlnm.Print_Area" localSheetId="1">'Cost Comparison Form'!$A$1:$P$46</definedName>
    <definedName name="_xlnm.Print_Area" localSheetId="0">Instructions!$A$1:$F$39</definedName>
  </definedNames>
  <calcPr calcId="145621"/>
</workbook>
</file>

<file path=xl/calcChain.xml><?xml version="1.0" encoding="utf-8"?>
<calcChain xmlns="http://schemas.openxmlformats.org/spreadsheetml/2006/main">
  <c r="N19" i="5" l="1"/>
  <c r="P19" i="5" s="1"/>
  <c r="F19" i="5"/>
  <c r="H19" i="5" s="1"/>
  <c r="P21" i="5" l="1"/>
  <c r="H21" i="5"/>
  <c r="N28" i="3"/>
  <c r="N29" i="3"/>
  <c r="N30" i="3"/>
  <c r="N31" i="3"/>
  <c r="N32" i="3"/>
  <c r="N33" i="3"/>
  <c r="N34" i="3"/>
  <c r="N35" i="3"/>
  <c r="N36" i="3"/>
  <c r="N27" i="3"/>
  <c r="G28" i="3"/>
  <c r="G29" i="3"/>
  <c r="G30" i="3"/>
  <c r="G31" i="3"/>
  <c r="G32" i="3"/>
  <c r="G33" i="3"/>
  <c r="G34" i="3"/>
  <c r="G35" i="3"/>
  <c r="G36" i="3"/>
  <c r="G27" i="3"/>
  <c r="G37" i="3" s="1"/>
  <c r="H26" i="5" s="1"/>
  <c r="N11" i="3"/>
  <c r="N12" i="3"/>
  <c r="N13" i="3"/>
  <c r="N14" i="3"/>
  <c r="N15" i="3"/>
  <c r="N16" i="3"/>
  <c r="N17" i="3"/>
  <c r="N18" i="3"/>
  <c r="N19" i="3"/>
  <c r="N10" i="3"/>
  <c r="G11" i="3"/>
  <c r="G12" i="3"/>
  <c r="G13" i="3"/>
  <c r="G14" i="3"/>
  <c r="G15" i="3"/>
  <c r="G16" i="3"/>
  <c r="G17" i="3"/>
  <c r="G18" i="3"/>
  <c r="G19" i="3"/>
  <c r="G10" i="3"/>
  <c r="N37" i="3" l="1"/>
  <c r="P26" i="5" s="1"/>
  <c r="G20" i="3"/>
  <c r="H25" i="5" s="1"/>
  <c r="G29" i="5" s="1"/>
  <c r="N20" i="3"/>
  <c r="P25" i="5" s="1"/>
  <c r="O29" i="5" l="1"/>
</calcChain>
</file>

<file path=xl/sharedStrings.xml><?xml version="1.0" encoding="utf-8"?>
<sst xmlns="http://schemas.openxmlformats.org/spreadsheetml/2006/main" count="282" uniqueCount="92">
  <si>
    <t>Step 1:</t>
  </si>
  <si>
    <t>Step 2:</t>
  </si>
  <si>
    <t>Use the table below to determine the mode of transportation and associated costs that should be documented in Itinerary 1 (Actual Trip) and Itinerary 2 (Comparison Trip).</t>
  </si>
  <si>
    <t>Scenario</t>
  </si>
  <si>
    <t>Itinerary 1 (Actual Trip)</t>
  </si>
  <si>
    <t>Itinerary 2 (Comparison Trip)</t>
  </si>
  <si>
    <t>The traveler decides to travel by POV, rather than commercial air carrier and the trip is longer than 250 miles in each direction</t>
  </si>
  <si>
    <t>Include the following expenses:</t>
  </si>
  <si>
    <t>POV</t>
  </si>
  <si>
    <t>Cost of travel by</t>
  </si>
  <si>
    <t>-- Mileage</t>
  </si>
  <si>
    <t>-- Lodging</t>
  </si>
  <si>
    <t>-- Meals &amp; Incidental Expenses (M&amp;IE)</t>
  </si>
  <si>
    <t>-- Ticket</t>
  </si>
  <si>
    <t>-- Booking Fee</t>
  </si>
  <si>
    <t>-- Taxi or Mileage and Airport Parking</t>
  </si>
  <si>
    <t>The traveler decides to travel by rail or bus, rather than commercial air carrier</t>
  </si>
  <si>
    <t>Rail / Bus</t>
  </si>
  <si>
    <t>Commercial Air Carrier</t>
  </si>
  <si>
    <t>Step 3:</t>
  </si>
  <si>
    <t>Step 4:</t>
  </si>
  <si>
    <t>Step 5:</t>
  </si>
  <si>
    <t>Step 6:</t>
  </si>
  <si>
    <t>Trip End Date:</t>
  </si>
  <si>
    <t>Transportation Costs</t>
  </si>
  <si>
    <t>Ticket / Fare Price</t>
  </si>
  <si>
    <t>Booking Fee</t>
  </si>
  <si>
    <t>Taxi / Shuttle</t>
  </si>
  <si>
    <t>Other Costs</t>
  </si>
  <si>
    <t>Permanent Duty Station:</t>
  </si>
  <si>
    <t>TDY Travel Location(s):</t>
  </si>
  <si>
    <t>Trip Start Date:</t>
  </si>
  <si>
    <t>Total Trip Cost (Enter only relevant costs)</t>
  </si>
  <si>
    <t>=</t>
  </si>
  <si>
    <t>at $ per mile</t>
  </si>
  <si>
    <t>Parking</t>
  </si>
  <si>
    <t>Traveler Signature</t>
  </si>
  <si>
    <t>Date</t>
  </si>
  <si>
    <t>Approving Official Signature</t>
  </si>
  <si>
    <t>Traveler Name (Last, First, MI):</t>
  </si>
  <si>
    <t>Itinerary 2 (Comparison trip)</t>
  </si>
  <si>
    <t>Primary Mode of Transportation (Enter only one):</t>
  </si>
  <si>
    <t>Lodging (see Per Diem Worksheet)</t>
  </si>
  <si>
    <t>M&amp;IE (see Per Diem Worksheet)</t>
  </si>
  <si>
    <t>Other 1 (identify)</t>
  </si>
  <si>
    <t>Other 2 (identify)</t>
  </si>
  <si>
    <t>Number of Miles</t>
  </si>
  <si>
    <t>Total Cost (sum of all lines above)</t>
  </si>
  <si>
    <t>Lodging</t>
  </si>
  <si>
    <t>Number of Nights</t>
  </si>
  <si>
    <t>Locality Rate</t>
  </si>
  <si>
    <t>Subtotal</t>
  </si>
  <si>
    <t>Example</t>
  </si>
  <si>
    <t>x</t>
  </si>
  <si>
    <t>Location 1</t>
  </si>
  <si>
    <t>Location 2</t>
  </si>
  <si>
    <t>Location 3</t>
  </si>
  <si>
    <t>Location 4</t>
  </si>
  <si>
    <t>Location 5</t>
  </si>
  <si>
    <t>Location 6</t>
  </si>
  <si>
    <t>Location 7</t>
  </si>
  <si>
    <t>Location 8</t>
  </si>
  <si>
    <t>Location 9</t>
  </si>
  <si>
    <t>Location 10</t>
  </si>
  <si>
    <t>Total Lodging Costs</t>
  </si>
  <si>
    <t>Meals &amp; Incidental Expenses</t>
  </si>
  <si>
    <t>Number of Days</t>
  </si>
  <si>
    <t>The total cost amount above will transfer to the Cost Comparison Form Line 6 of Itinerary 1</t>
  </si>
  <si>
    <t>The total cost amount above will transfer to the Cost Comparison Form Line 6 of Itinerary 2</t>
  </si>
  <si>
    <t>The total cost amount above will transfer to the Cost Comparison Form Line 7 of Itinerary 1</t>
  </si>
  <si>
    <t>The total cost amount above will transfer to the Cost Comparison Form Line 7 of Itinerary 2</t>
  </si>
  <si>
    <t>Fill in the identifying information at the top of Page 1 (name, permanent duty station, TDY travel locations).</t>
  </si>
  <si>
    <t>Travel Authorization #:</t>
  </si>
  <si>
    <t>I certify that I used the electronic travel system to obtain the above cost estimates, and that all of the information included in this form is accurate and complete. I acknowledge that, by signing this form, I agree to be reimbursed for the total cost of the less expensive itinerary and will seek no additional payment to recoup the difference in cost between the two itineraries.</t>
  </si>
  <si>
    <r>
      <rPr>
        <b/>
        <sz val="10"/>
        <color theme="1"/>
        <rFont val="Calibri"/>
        <family val="2"/>
        <scheme val="minor"/>
      </rPr>
      <t>Remember:</t>
    </r>
    <r>
      <rPr>
        <sz val="10"/>
        <color theme="1"/>
        <rFont val="Calibri"/>
        <family val="2"/>
        <scheme val="minor"/>
      </rPr>
      <t xml:space="preserve"> You are eligible for up to 75% of the maximum allowance for M&amp;IE on the first and last days of travel. Multiply the locality rate by 0.75 on the first and last days of travel.</t>
    </r>
  </si>
  <si>
    <t>This is the standard form that Department employees and their supervisors use to document cost comparisons required for TDY travel reimbursement. The traveler must complete the following steps to document a cost comparison.</t>
  </si>
  <si>
    <t>Once your approving official signs the form, include a copy of the signed form with your receipt packet.</t>
  </si>
  <si>
    <t>Sign and date the completed form, and submit the form to your approving official for review.</t>
  </si>
  <si>
    <t>[DRAFT] INSTRUCTIONS FOR COMPLETION [DRAFT]</t>
  </si>
  <si>
    <t>If the comparison includes personal leave, I hereby authorize the traveler to complete the personal deviation in conjunction with his / her official travel.</t>
  </si>
  <si>
    <t>Itinerary 1:</t>
  </si>
  <si>
    <t>Itinerary 2:</t>
  </si>
  <si>
    <t>Number of Travelers:</t>
  </si>
  <si>
    <t>x # travelers</t>
  </si>
  <si>
    <t xml:space="preserve">Use the Comments field to capture any additional information your approving official should take into account when reviewing the form; e.g., lost productive time which can be calculated in the Time Cost Worksheet and included in this section. </t>
  </si>
  <si>
    <t xml:space="preserve">I certify that the traveler completed this form in accordance with DOI / Bureau policy, and authorize the use of the following itinerary ("X" one): </t>
  </si>
  <si>
    <r>
      <rPr>
        <b/>
        <sz val="10"/>
        <color theme="1"/>
        <rFont val="Calibri"/>
        <family val="2"/>
        <scheme val="minor"/>
      </rPr>
      <t>Comments:</t>
    </r>
    <r>
      <rPr>
        <sz val="10"/>
        <color theme="1"/>
        <rFont val="Calibri"/>
        <family val="2"/>
        <scheme val="minor"/>
      </rPr>
      <t xml:space="preserve"> Please explain any costs that should be taken into consideration when comparing itineraries.</t>
    </r>
  </si>
  <si>
    <t>Use the electronic travel system (ETS) or gsa.gov to obtain cost estimates for airfare. Record cost estimates for the trip that you plan to conduct in Itinerary 1 (Actual Trip). Record cost estimates for the most cost effective mode of transportation in Itinerary 2 (Comparison Trip). If one or both of the itineraries includes lodging and M&amp;IE at multiple locations, use the Worksheets for Lines 6 and 7 (Page 2) to log the rates for each TDY location included in the trip.</t>
  </si>
  <si>
    <t xml:space="preserve">TDY TRAVEL - COST COMPARISON FORM </t>
  </si>
  <si>
    <t xml:space="preserve">WORKSHEET FOR LINES 6 AND 7 </t>
  </si>
  <si>
    <t>APPENDIX A</t>
  </si>
  <si>
    <t>TDY TRAVEL COST COMPARISON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</si>
</sst>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indexed="64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indexed="64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5" tint="-0.499984740745262"/>
      </left>
      <right style="thin">
        <color indexed="64"/>
      </right>
      <top style="medium">
        <color theme="5" tint="-0.499984740745262"/>
      </top>
      <bottom/>
      <diagonal/>
    </border>
    <border>
      <left style="thin">
        <color indexed="64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/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44" fontId="4" fillId="0" borderId="15" xfId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1" fillId="0" borderId="14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44" fontId="4" fillId="0" borderId="1" xfId="1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4" fontId="4" fillId="0" borderId="15" xfId="1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8" fontId="10" fillId="0" borderId="1" xfId="0" applyNumberFormat="1" applyFont="1" applyBorder="1" applyAlignment="1">
      <alignment horizontal="center" vertical="top" wrapText="1"/>
    </xf>
    <xf numFmtId="8" fontId="10" fillId="0" borderId="1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quotePrefix="1" applyFont="1" applyBorder="1"/>
    <xf numFmtId="0" fontId="4" fillId="0" borderId="4" xfId="0" applyFont="1" applyBorder="1"/>
    <xf numFmtId="0" fontId="4" fillId="0" borderId="4" xfId="0" quotePrefix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2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Continuous"/>
    </xf>
    <xf numFmtId="0" fontId="4" fillId="0" borderId="25" xfId="0" applyFont="1" applyBorder="1" applyAlignment="1">
      <alignment horizontal="centerContinuous"/>
    </xf>
    <xf numFmtId="0" fontId="4" fillId="0" borderId="26" xfId="0" applyFont="1" applyBorder="1" applyAlignment="1">
      <alignment horizontal="centerContinuous"/>
    </xf>
    <xf numFmtId="0" fontId="4" fillId="0" borderId="25" xfId="0" applyFont="1" applyBorder="1"/>
    <xf numFmtId="0" fontId="4" fillId="0" borderId="26" xfId="0" applyFont="1" applyBorder="1"/>
    <xf numFmtId="0" fontId="4" fillId="0" borderId="31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/>
    </xf>
    <xf numFmtId="0" fontId="4" fillId="0" borderId="32" xfId="0" applyFont="1" applyBorder="1" applyAlignment="1">
      <alignment horizontal="centerContinuous"/>
    </xf>
    <xf numFmtId="44" fontId="4" fillId="0" borderId="30" xfId="1" applyFont="1" applyBorder="1" applyAlignment="1">
      <alignment vertical="top" wrapText="1"/>
    </xf>
    <xf numFmtId="0" fontId="4" fillId="0" borderId="43" xfId="0" applyFont="1" applyBorder="1"/>
    <xf numFmtId="0" fontId="4" fillId="0" borderId="33" xfId="0" applyFont="1" applyBorder="1"/>
    <xf numFmtId="0" fontId="4" fillId="3" borderId="44" xfId="0" applyFont="1" applyFill="1" applyBorder="1"/>
    <xf numFmtId="0" fontId="4" fillId="3" borderId="44" xfId="0" applyFont="1" applyFill="1" applyBorder="1" applyAlignment="1"/>
    <xf numFmtId="0" fontId="4" fillId="0" borderId="2" xfId="0" applyFont="1" applyBorder="1" applyAlignment="1">
      <alignment horizontal="center" vertical="center"/>
    </xf>
    <xf numFmtId="44" fontId="4" fillId="0" borderId="30" xfId="1" applyFont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5" fillId="6" borderId="24" xfId="0" applyFont="1" applyFill="1" applyBorder="1" applyAlignment="1">
      <alignment horizontal="center" wrapText="1"/>
    </xf>
    <xf numFmtId="0" fontId="5" fillId="6" borderId="22" xfId="0" applyFont="1" applyFill="1" applyBorder="1" applyAlignment="1">
      <alignment horizontal="center" wrapText="1"/>
    </xf>
    <xf numFmtId="0" fontId="5" fillId="6" borderId="22" xfId="0" applyFont="1" applyFill="1" applyBorder="1" applyAlignment="1">
      <alignment horizontal="center" vertical="top" wrapText="1"/>
    </xf>
    <xf numFmtId="0" fontId="5" fillId="6" borderId="23" xfId="0" applyFont="1" applyFill="1" applyBorder="1" applyAlignment="1">
      <alignment horizontal="center" wrapText="1"/>
    </xf>
    <xf numFmtId="0" fontId="4" fillId="3" borderId="26" xfId="0" applyFont="1" applyFill="1" applyBorder="1"/>
    <xf numFmtId="44" fontId="7" fillId="0" borderId="51" xfId="1" applyFont="1" applyBorder="1" applyAlignment="1">
      <alignment vertical="top" wrapText="1"/>
    </xf>
    <xf numFmtId="0" fontId="5" fillId="5" borderId="24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vertical="top" wrapText="1"/>
    </xf>
    <xf numFmtId="0" fontId="5" fillId="5" borderId="23" xfId="0" applyFont="1" applyFill="1" applyBorder="1" applyAlignment="1">
      <alignment horizontal="center" wrapText="1"/>
    </xf>
    <xf numFmtId="44" fontId="7" fillId="0" borderId="50" xfId="1" applyFont="1" applyBorder="1" applyAlignment="1">
      <alignment vertical="top" wrapText="1"/>
    </xf>
    <xf numFmtId="164" fontId="4" fillId="0" borderId="1" xfId="1" applyNumberFormat="1" applyFont="1" applyBorder="1" applyAlignment="1">
      <alignment vertical="center"/>
    </xf>
    <xf numFmtId="0" fontId="4" fillId="0" borderId="41" xfId="0" applyFont="1" applyBorder="1"/>
    <xf numFmtId="0" fontId="4" fillId="3" borderId="57" xfId="0" applyFont="1" applyFill="1" applyBorder="1"/>
    <xf numFmtId="0" fontId="4" fillId="3" borderId="57" xfId="0" applyFont="1" applyFill="1" applyBorder="1" applyAlignment="1">
      <alignment vertical="center"/>
    </xf>
    <xf numFmtId="0" fontId="3" fillId="2" borderId="0" xfId="0" applyFont="1" applyFill="1" applyAlignment="1">
      <alignment horizontal="centerContinuous" vertical="center"/>
    </xf>
    <xf numFmtId="0" fontId="7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7" borderId="64" xfId="0" applyFont="1" applyFill="1" applyBorder="1" applyAlignment="1">
      <alignment horizontal="centerContinuous" vertical="center"/>
    </xf>
    <xf numFmtId="0" fontId="3" fillId="7" borderId="20" xfId="0" applyFont="1" applyFill="1" applyBorder="1" applyAlignment="1">
      <alignment horizontal="centerContinuous" vertical="center"/>
    </xf>
    <xf numFmtId="0" fontId="3" fillId="7" borderId="21" xfId="0" applyFont="1" applyFill="1" applyBorder="1" applyAlignment="1">
      <alignment horizontal="centerContinuous" vertical="center"/>
    </xf>
    <xf numFmtId="0" fontId="4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5" fillId="6" borderId="3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3" borderId="34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3" borderId="56" xfId="0" applyFont="1" applyFill="1" applyBorder="1" applyAlignment="1">
      <alignment horizontal="left" wrapText="1"/>
    </xf>
    <xf numFmtId="0" fontId="4" fillId="3" borderId="55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5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4" fontId="7" fillId="0" borderId="48" xfId="1" applyFont="1" applyBorder="1" applyAlignment="1">
      <alignment horizontal="center" vertical="center"/>
    </xf>
    <xf numFmtId="44" fontId="7" fillId="0" borderId="49" xfId="1" applyFont="1" applyBorder="1" applyAlignment="1">
      <alignment horizontal="center" vertical="center"/>
    </xf>
    <xf numFmtId="44" fontId="7" fillId="0" borderId="53" xfId="1" applyFont="1" applyBorder="1" applyAlignment="1">
      <alignment horizontal="center" vertical="center"/>
    </xf>
    <xf numFmtId="44" fontId="7" fillId="0" borderId="54" xfId="1" applyFont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4" fillId="0" borderId="25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3" fillId="6" borderId="61" xfId="0" applyFont="1" applyFill="1" applyBorder="1" applyAlignment="1">
      <alignment horizontal="center" vertical="center"/>
    </xf>
    <xf numFmtId="0" fontId="3" fillId="6" borderId="62" xfId="0" applyFont="1" applyFill="1" applyBorder="1" applyAlignment="1">
      <alignment horizontal="center" vertical="center"/>
    </xf>
    <xf numFmtId="0" fontId="3" fillId="6" borderId="63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3" fillId="6" borderId="58" xfId="0" applyFont="1" applyFill="1" applyBorder="1" applyAlignment="1">
      <alignment horizontal="center" vertical="center"/>
    </xf>
    <xf numFmtId="0" fontId="3" fillId="6" borderId="59" xfId="0" applyFont="1" applyFill="1" applyBorder="1" applyAlignment="1">
      <alignment horizontal="center" vertical="center"/>
    </xf>
    <xf numFmtId="0" fontId="3" fillId="6" borderId="60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7" fillId="0" borderId="0" xfId="0" applyFont="1"/>
  </cellXfs>
  <cellStyles count="5">
    <cellStyle name="Currency" xfId="1" builtinId="4"/>
    <cellStyle name="Currency 2" xfId="4"/>
    <cellStyle name="Normal" xfId="0" builtinId="0"/>
    <cellStyle name="Normal 2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Relationship Id="rId2" Target="../media/image1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141907</xdr:colOff>
      <xdr:row>0</xdr:row>
      <xdr:rowOff>54348</xdr:rowOff>
    </xdr:from>
    <xdr:to>
      <xdr:col>2</xdr:col>
      <xdr:colOff>48593</xdr:colOff>
      <xdr:row>1</xdr:row>
      <xdr:rowOff>126628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07" y="54348"/>
          <a:ext cx="611536" cy="23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5</xdr:row>
      <xdr:rowOff>9524</xdr:rowOff>
    </xdr:from>
    <xdr:to>
      <xdr:col>2</xdr:col>
      <xdr:colOff>786765</xdr:colOff>
      <xdr:row>9</xdr:row>
      <xdr:rowOff>24764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7174"/>
          <a:ext cx="777240" cy="777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401986</xdr:colOff>
      <xdr:row>1</xdr:row>
      <xdr:rowOff>72280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611536" cy="23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611536</xdr:colOff>
      <xdr:row>1</xdr:row>
      <xdr:rowOff>72280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611536" cy="23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abSelected="1" zoomScaleNormal="100" zoomScalePageLayoutView="98" workbookViewId="0">
      <selection activeCell="C2" sqref="C2"/>
    </sheetView>
  </sheetViews>
  <sheetFormatPr defaultRowHeight="12.75" x14ac:dyDescent="0.2"/>
  <cols>
    <col min="1" max="1" width="3.28515625" style="1" customWidth="1"/>
    <col min="2" max="2" width="7.28515625" style="1" customWidth="1"/>
    <col min="3" max="3" width="37" style="1" customWidth="1"/>
    <col min="4" max="4" width="34.140625" style="1" customWidth="1"/>
    <col min="5" max="5" width="38.7109375" style="1" customWidth="1"/>
    <col min="6" max="6" width="3.42578125" style="1" customWidth="1"/>
    <col min="7" max="16384" width="9.140625" style="1"/>
  </cols>
  <sheetData>
    <row r="1" spans="1:6" s="87" customFormat="1" x14ac:dyDescent="0.2">
      <c r="A1"/>
    </row>
    <row r="2" spans="1:6" s="87" customFormat="1" x14ac:dyDescent="0.2">
      <c r="E2" s="177" t="s">
        <v>90</v>
      </c>
    </row>
    <row r="3" spans="1:6" s="87" customFormat="1" x14ac:dyDescent="0.2">
      <c r="E3" s="177" t="s">
        <v>91</v>
      </c>
    </row>
    <row r="4" spans="1:6" s="87" customFormat="1" x14ac:dyDescent="0.2"/>
    <row r="5" spans="1:6" ht="19.5" customHeight="1" x14ac:dyDescent="0.2">
      <c r="A5" s="76" t="s">
        <v>78</v>
      </c>
      <c r="B5" s="76"/>
      <c r="C5" s="76"/>
      <c r="D5" s="76"/>
      <c r="E5" s="76"/>
      <c r="F5" s="76"/>
    </row>
    <row r="6" spans="1:6" ht="3.75" customHeight="1" x14ac:dyDescent="0.2">
      <c r="F6" s="52"/>
    </row>
    <row r="7" spans="1:6" ht="25.5" customHeight="1" x14ac:dyDescent="0.2">
      <c r="B7" s="91" t="s">
        <v>75</v>
      </c>
      <c r="C7" s="91"/>
      <c r="D7" s="91"/>
      <c r="E7" s="91"/>
      <c r="F7" s="52"/>
    </row>
    <row r="8" spans="1:6" ht="3.75" customHeight="1" x14ac:dyDescent="0.2">
      <c r="F8" s="52"/>
    </row>
    <row r="9" spans="1:6" x14ac:dyDescent="0.2">
      <c r="B9" s="77" t="s">
        <v>0</v>
      </c>
      <c r="C9" s="92" t="s">
        <v>71</v>
      </c>
      <c r="D9" s="92"/>
      <c r="E9" s="92"/>
      <c r="F9" s="52"/>
    </row>
    <row r="10" spans="1:6" ht="25.5" customHeight="1" x14ac:dyDescent="0.2">
      <c r="B10" s="77" t="s">
        <v>1</v>
      </c>
      <c r="C10" s="91" t="s">
        <v>2</v>
      </c>
      <c r="D10" s="91"/>
      <c r="E10" s="91"/>
      <c r="F10" s="52"/>
    </row>
    <row r="11" spans="1:6" ht="3.75" customHeight="1" x14ac:dyDescent="0.2">
      <c r="F11" s="52"/>
    </row>
    <row r="12" spans="1:6" ht="24" customHeight="1" x14ac:dyDescent="0.2">
      <c r="C12" s="20" t="s">
        <v>3</v>
      </c>
      <c r="D12" s="20" t="s">
        <v>4</v>
      </c>
      <c r="E12" s="20" t="s">
        <v>5</v>
      </c>
      <c r="F12" s="52"/>
    </row>
    <row r="13" spans="1:6" x14ac:dyDescent="0.2">
      <c r="C13" s="88" t="s">
        <v>6</v>
      </c>
      <c r="D13" s="21" t="s">
        <v>9</v>
      </c>
      <c r="E13" s="21" t="s">
        <v>9</v>
      </c>
      <c r="F13" s="52"/>
    </row>
    <row r="14" spans="1:6" x14ac:dyDescent="0.2">
      <c r="C14" s="89"/>
      <c r="D14" s="22" t="s">
        <v>8</v>
      </c>
      <c r="E14" s="22" t="s">
        <v>18</v>
      </c>
      <c r="F14" s="52"/>
    </row>
    <row r="15" spans="1:6" x14ac:dyDescent="0.2">
      <c r="C15" s="89"/>
      <c r="D15" s="23" t="s">
        <v>7</v>
      </c>
      <c r="E15" s="23" t="s">
        <v>7</v>
      </c>
      <c r="F15" s="52"/>
    </row>
    <row r="16" spans="1:6" x14ac:dyDescent="0.2">
      <c r="C16" s="89"/>
      <c r="D16" s="24" t="s">
        <v>10</v>
      </c>
      <c r="E16" s="24" t="s">
        <v>13</v>
      </c>
      <c r="F16" s="52"/>
    </row>
    <row r="17" spans="2:6" x14ac:dyDescent="0.2">
      <c r="C17" s="89"/>
      <c r="D17" s="24" t="s">
        <v>11</v>
      </c>
      <c r="E17" s="24" t="s">
        <v>14</v>
      </c>
      <c r="F17" s="52"/>
    </row>
    <row r="18" spans="2:6" x14ac:dyDescent="0.2">
      <c r="C18" s="89"/>
      <c r="D18" s="24" t="s">
        <v>12</v>
      </c>
      <c r="E18" s="24" t="s">
        <v>15</v>
      </c>
      <c r="F18" s="52"/>
    </row>
    <row r="19" spans="2:6" ht="3.75" customHeight="1" x14ac:dyDescent="0.2">
      <c r="C19" s="90"/>
      <c r="D19" s="25"/>
      <c r="E19" s="26"/>
      <c r="F19" s="52"/>
    </row>
    <row r="20" spans="2:6" x14ac:dyDescent="0.2">
      <c r="C20" s="88" t="s">
        <v>16</v>
      </c>
      <c r="D20" s="21" t="s">
        <v>9</v>
      </c>
      <c r="E20" s="21" t="s">
        <v>9</v>
      </c>
      <c r="F20" s="52"/>
    </row>
    <row r="21" spans="2:6" x14ac:dyDescent="0.2">
      <c r="C21" s="89"/>
      <c r="D21" s="22" t="s">
        <v>17</v>
      </c>
      <c r="E21" s="22" t="s">
        <v>18</v>
      </c>
      <c r="F21" s="52"/>
    </row>
    <row r="22" spans="2:6" x14ac:dyDescent="0.2">
      <c r="C22" s="89"/>
      <c r="D22" s="23" t="s">
        <v>7</v>
      </c>
      <c r="E22" s="23" t="s">
        <v>7</v>
      </c>
      <c r="F22" s="52"/>
    </row>
    <row r="23" spans="2:6" x14ac:dyDescent="0.2">
      <c r="C23" s="89"/>
      <c r="D23" s="24" t="s">
        <v>13</v>
      </c>
      <c r="E23" s="24" t="s">
        <v>13</v>
      </c>
      <c r="F23" s="52"/>
    </row>
    <row r="24" spans="2:6" x14ac:dyDescent="0.2">
      <c r="C24" s="89"/>
      <c r="D24" s="24" t="s">
        <v>12</v>
      </c>
      <c r="E24" s="24" t="s">
        <v>14</v>
      </c>
      <c r="F24" s="52"/>
    </row>
    <row r="25" spans="2:6" x14ac:dyDescent="0.2">
      <c r="C25" s="89"/>
      <c r="E25" s="24" t="s">
        <v>15</v>
      </c>
      <c r="F25" s="52"/>
    </row>
    <row r="26" spans="2:6" ht="3.75" customHeight="1" x14ac:dyDescent="0.2">
      <c r="C26" s="90"/>
      <c r="D26" s="25"/>
      <c r="E26" s="25"/>
      <c r="F26" s="52"/>
    </row>
    <row r="27" spans="2:6" ht="3.75" customHeight="1" x14ac:dyDescent="0.2">
      <c r="F27" s="52"/>
    </row>
    <row r="28" spans="2:6" ht="53.25" customHeight="1" x14ac:dyDescent="0.2">
      <c r="B28" s="77" t="s">
        <v>19</v>
      </c>
      <c r="C28" s="93" t="s">
        <v>87</v>
      </c>
      <c r="D28" s="93"/>
      <c r="E28" s="93"/>
      <c r="F28" s="52"/>
    </row>
    <row r="29" spans="2:6" ht="3.75" customHeight="1" x14ac:dyDescent="0.2">
      <c r="F29" s="52"/>
    </row>
    <row r="30" spans="2:6" x14ac:dyDescent="0.2">
      <c r="C30" s="94" t="s">
        <v>74</v>
      </c>
      <c r="D30" s="95"/>
      <c r="E30" s="96"/>
      <c r="F30" s="52"/>
    </row>
    <row r="31" spans="2:6" x14ac:dyDescent="0.2">
      <c r="C31" s="97"/>
      <c r="D31" s="98"/>
      <c r="E31" s="99"/>
      <c r="F31" s="52"/>
    </row>
    <row r="32" spans="2:6" ht="6" customHeight="1" x14ac:dyDescent="0.2">
      <c r="F32" s="52"/>
    </row>
    <row r="33" spans="1:6" ht="27.75" customHeight="1" x14ac:dyDescent="0.2">
      <c r="B33" s="77" t="s">
        <v>20</v>
      </c>
      <c r="C33" s="93" t="s">
        <v>84</v>
      </c>
      <c r="D33" s="93"/>
      <c r="E33" s="93"/>
      <c r="F33" s="52"/>
    </row>
    <row r="34" spans="1:6" ht="3.75" customHeight="1" x14ac:dyDescent="0.2">
      <c r="F34" s="52"/>
    </row>
    <row r="35" spans="1:6" x14ac:dyDescent="0.2">
      <c r="B35" s="77" t="s">
        <v>21</v>
      </c>
      <c r="C35" s="91" t="s">
        <v>77</v>
      </c>
      <c r="D35" s="91"/>
      <c r="E35" s="91"/>
      <c r="F35" s="52"/>
    </row>
    <row r="36" spans="1:6" ht="3.75" customHeight="1" x14ac:dyDescent="0.2">
      <c r="F36" s="52"/>
    </row>
    <row r="37" spans="1:6" ht="12.75" customHeight="1" x14ac:dyDescent="0.2">
      <c r="B37" s="77" t="s">
        <v>22</v>
      </c>
      <c r="C37" s="91" t="s">
        <v>76</v>
      </c>
      <c r="D37" s="91"/>
      <c r="E37" s="91"/>
      <c r="F37" s="52"/>
    </row>
    <row r="38" spans="1:6" x14ac:dyDescent="0.2">
      <c r="A38" s="38"/>
      <c r="B38" s="38"/>
      <c r="C38" s="38"/>
      <c r="D38" s="38"/>
      <c r="E38" s="38"/>
      <c r="F38" s="39"/>
    </row>
  </sheetData>
  <mergeCells count="10">
    <mergeCell ref="C35:E35"/>
    <mergeCell ref="C37:E37"/>
    <mergeCell ref="C28:E28"/>
    <mergeCell ref="C30:E31"/>
    <mergeCell ref="C33:E33"/>
    <mergeCell ref="C20:C26"/>
    <mergeCell ref="B7:E7"/>
    <mergeCell ref="C9:E9"/>
    <mergeCell ref="C10:E10"/>
    <mergeCell ref="C13:C19"/>
  </mergeCells>
  <printOptions horizontalCentered="1"/>
  <pageMargins left="0.7" right="0.7" top="0.38" bottom="0.43" header="0.3" footer="0.3"/>
  <pageSetup scale="74" fitToHeight="0" orientation="portrait" r:id="rId1"/>
  <rowBreaks count="1" manualBreakCount="1">
    <brk id="45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showGridLines="0" zoomScaleNormal="100" workbookViewId="0">
      <selection activeCell="M1" sqref="M1:P2"/>
    </sheetView>
  </sheetViews>
  <sheetFormatPr defaultRowHeight="12.75" x14ac:dyDescent="0.2"/>
  <cols>
    <col min="1" max="1" width="3.28515625" style="3" customWidth="1"/>
    <col min="2" max="2" width="3.140625" style="3" customWidth="1"/>
    <col min="3" max="3" width="16" style="3" customWidth="1"/>
    <col min="4" max="4" width="7.140625" style="3" customWidth="1"/>
    <col min="5" max="5" width="9.140625" style="3" customWidth="1"/>
    <col min="6" max="6" width="6.140625" style="3" customWidth="1"/>
    <col min="7" max="7" width="3" style="3" customWidth="1"/>
    <col min="8" max="8" width="12.140625" style="3" customWidth="1"/>
    <col min="9" max="9" width="2.7109375" style="3" customWidth="1"/>
    <col min="10" max="10" width="3.140625" style="3" customWidth="1"/>
    <col min="11" max="11" width="15.7109375" style="3" customWidth="1"/>
    <col min="12" max="12" width="7.140625" style="3" customWidth="1"/>
    <col min="13" max="13" width="9.140625" style="3" customWidth="1"/>
    <col min="14" max="14" width="6.28515625" style="3" customWidth="1"/>
    <col min="15" max="15" width="3.28515625" style="3" customWidth="1"/>
    <col min="16" max="16" width="12.140625" style="3" customWidth="1"/>
    <col min="17" max="17" width="3.28515625" style="3" customWidth="1"/>
    <col min="18" max="16384" width="9.140625" style="3"/>
  </cols>
  <sheetData>
    <row r="1" spans="1:17" x14ac:dyDescent="0.2">
      <c r="M1" s="177" t="s">
        <v>90</v>
      </c>
      <c r="N1" s="177"/>
    </row>
    <row r="2" spans="1:17" x14ac:dyDescent="0.2">
      <c r="M2" s="177" t="s">
        <v>91</v>
      </c>
      <c r="N2" s="177"/>
    </row>
    <row r="4" spans="1:17" ht="21.75" customHeight="1" thickBot="1" x14ac:dyDescent="0.25">
      <c r="A4" s="84"/>
      <c r="B4" s="85" t="s">
        <v>88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</row>
    <row r="5" spans="1:17" ht="3" customHeight="1" x14ac:dyDescent="0.2">
      <c r="A5" s="31"/>
      <c r="B5" s="138"/>
      <c r="C5" s="138"/>
      <c r="D5" s="6"/>
      <c r="E5" s="6"/>
      <c r="F5" s="6"/>
      <c r="G5" s="6"/>
      <c r="H5" s="6"/>
      <c r="I5" s="6"/>
      <c r="J5" s="6"/>
      <c r="K5" s="6"/>
      <c r="L5" s="6"/>
      <c r="M5" s="6"/>
      <c r="N5" s="138"/>
      <c r="O5" s="138"/>
      <c r="P5" s="138"/>
      <c r="Q5" s="32"/>
    </row>
    <row r="6" spans="1:17" ht="15" customHeight="1" x14ac:dyDescent="0.2">
      <c r="A6" s="31"/>
      <c r="B6" s="138"/>
      <c r="C6" s="138"/>
      <c r="D6" s="114" t="s">
        <v>39</v>
      </c>
      <c r="E6" s="115"/>
      <c r="F6" s="115"/>
      <c r="G6" s="116"/>
      <c r="H6" s="114"/>
      <c r="I6" s="115"/>
      <c r="J6" s="115"/>
      <c r="K6" s="115"/>
      <c r="L6" s="115"/>
      <c r="M6" s="116"/>
      <c r="N6" s="138"/>
      <c r="O6" s="138"/>
      <c r="P6" s="138"/>
      <c r="Q6" s="32"/>
    </row>
    <row r="7" spans="1:17" ht="15" customHeight="1" x14ac:dyDescent="0.2">
      <c r="A7" s="31"/>
      <c r="B7" s="138"/>
      <c r="C7" s="138"/>
      <c r="D7" s="79" t="s">
        <v>72</v>
      </c>
      <c r="E7" s="9"/>
      <c r="F7" s="80"/>
      <c r="G7" s="81"/>
      <c r="H7" s="79"/>
      <c r="I7" s="80"/>
      <c r="J7" s="80"/>
      <c r="K7" s="80"/>
      <c r="L7" s="80"/>
      <c r="M7" s="81"/>
      <c r="N7" s="138"/>
      <c r="O7" s="138"/>
      <c r="P7" s="138"/>
      <c r="Q7" s="32"/>
    </row>
    <row r="8" spans="1:17" ht="15" customHeight="1" x14ac:dyDescent="0.2">
      <c r="A8" s="31"/>
      <c r="B8" s="138"/>
      <c r="C8" s="138"/>
      <c r="D8" s="114" t="s">
        <v>29</v>
      </c>
      <c r="E8" s="115"/>
      <c r="F8" s="115"/>
      <c r="G8" s="116"/>
      <c r="H8" s="114"/>
      <c r="I8" s="115"/>
      <c r="J8" s="115"/>
      <c r="K8" s="115"/>
      <c r="L8" s="115"/>
      <c r="M8" s="116"/>
      <c r="N8" s="138"/>
      <c r="O8" s="138"/>
      <c r="P8" s="138"/>
      <c r="Q8" s="32"/>
    </row>
    <row r="9" spans="1:17" ht="15" customHeight="1" x14ac:dyDescent="0.2">
      <c r="A9" s="31"/>
      <c r="B9" s="138"/>
      <c r="C9" s="138"/>
      <c r="D9" s="114" t="s">
        <v>30</v>
      </c>
      <c r="E9" s="115"/>
      <c r="F9" s="115"/>
      <c r="G9" s="116"/>
      <c r="H9" s="114"/>
      <c r="I9" s="115"/>
      <c r="J9" s="115"/>
      <c r="K9" s="115"/>
      <c r="L9" s="115"/>
      <c r="M9" s="116"/>
      <c r="N9" s="138"/>
      <c r="O9" s="138"/>
      <c r="P9" s="138"/>
      <c r="Q9" s="32"/>
    </row>
    <row r="10" spans="1:17" ht="22.5" customHeight="1" thickBot="1" x14ac:dyDescent="0.25">
      <c r="A10" s="31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32"/>
    </row>
    <row r="11" spans="1:17" ht="15.75" customHeight="1" thickBot="1" x14ac:dyDescent="0.25">
      <c r="A11" s="31"/>
      <c r="B11" s="100" t="s">
        <v>4</v>
      </c>
      <c r="C11" s="101"/>
      <c r="D11" s="101"/>
      <c r="E11" s="101"/>
      <c r="F11" s="101"/>
      <c r="G11" s="101"/>
      <c r="H11" s="102"/>
      <c r="I11" s="57"/>
      <c r="J11" s="103" t="s">
        <v>40</v>
      </c>
      <c r="K11" s="104"/>
      <c r="L11" s="104"/>
      <c r="M11" s="104"/>
      <c r="N11" s="104"/>
      <c r="O11" s="104"/>
      <c r="P11" s="105"/>
      <c r="Q11" s="32"/>
    </row>
    <row r="12" spans="1:17" x14ac:dyDescent="0.2">
      <c r="A12" s="31"/>
      <c r="B12" s="106" t="s">
        <v>41</v>
      </c>
      <c r="C12" s="107"/>
      <c r="D12" s="107"/>
      <c r="E12" s="107"/>
      <c r="F12" s="107"/>
      <c r="G12" s="107"/>
      <c r="H12" s="108"/>
      <c r="I12" s="57"/>
      <c r="J12" s="106" t="s">
        <v>41</v>
      </c>
      <c r="K12" s="107"/>
      <c r="L12" s="107"/>
      <c r="M12" s="107"/>
      <c r="N12" s="107"/>
      <c r="O12" s="107"/>
      <c r="P12" s="108"/>
      <c r="Q12" s="32"/>
    </row>
    <row r="13" spans="1:17" ht="18" customHeight="1" x14ac:dyDescent="0.2">
      <c r="A13" s="31"/>
      <c r="B13" s="109"/>
      <c r="C13" s="107"/>
      <c r="D13" s="107"/>
      <c r="E13" s="107"/>
      <c r="F13" s="107"/>
      <c r="G13" s="107"/>
      <c r="H13" s="108"/>
      <c r="I13" s="57"/>
      <c r="J13" s="109"/>
      <c r="K13" s="107"/>
      <c r="L13" s="107"/>
      <c r="M13" s="107"/>
      <c r="N13" s="107"/>
      <c r="O13" s="107"/>
      <c r="P13" s="108"/>
      <c r="Q13" s="32"/>
    </row>
    <row r="14" spans="1:17" ht="15.75" customHeight="1" x14ac:dyDescent="0.2">
      <c r="A14" s="31"/>
      <c r="B14" s="109" t="s">
        <v>82</v>
      </c>
      <c r="C14" s="107"/>
      <c r="D14" s="112">
        <v>1</v>
      </c>
      <c r="E14" s="112"/>
      <c r="F14" s="112"/>
      <c r="G14" s="112"/>
      <c r="H14" s="113"/>
      <c r="I14" s="57"/>
      <c r="J14" s="109" t="s">
        <v>82</v>
      </c>
      <c r="K14" s="107"/>
      <c r="L14" s="112">
        <v>1</v>
      </c>
      <c r="M14" s="112"/>
      <c r="N14" s="112"/>
      <c r="O14" s="112"/>
      <c r="P14" s="113"/>
      <c r="Q14" s="32"/>
    </row>
    <row r="15" spans="1:17" x14ac:dyDescent="0.2">
      <c r="A15" s="31"/>
      <c r="B15" s="109" t="s">
        <v>31</v>
      </c>
      <c r="C15" s="107"/>
      <c r="D15" s="110"/>
      <c r="E15" s="110"/>
      <c r="F15" s="110"/>
      <c r="G15" s="110"/>
      <c r="H15" s="111"/>
      <c r="I15" s="57"/>
      <c r="J15" s="109" t="s">
        <v>31</v>
      </c>
      <c r="K15" s="107"/>
      <c r="L15" s="110"/>
      <c r="M15" s="110"/>
      <c r="N15" s="110"/>
      <c r="O15" s="110"/>
      <c r="P15" s="111"/>
      <c r="Q15" s="32"/>
    </row>
    <row r="16" spans="1:17" ht="13.5" thickBot="1" x14ac:dyDescent="0.25">
      <c r="A16" s="31"/>
      <c r="B16" s="109" t="s">
        <v>23</v>
      </c>
      <c r="C16" s="107"/>
      <c r="D16" s="110"/>
      <c r="E16" s="110"/>
      <c r="F16" s="110"/>
      <c r="G16" s="110"/>
      <c r="H16" s="111"/>
      <c r="I16" s="57"/>
      <c r="J16" s="109" t="s">
        <v>23</v>
      </c>
      <c r="K16" s="107"/>
      <c r="L16" s="110"/>
      <c r="M16" s="110"/>
      <c r="N16" s="110"/>
      <c r="O16" s="110"/>
      <c r="P16" s="111"/>
      <c r="Q16" s="32"/>
    </row>
    <row r="17" spans="1:17" ht="13.5" thickBot="1" x14ac:dyDescent="0.25">
      <c r="A17" s="31"/>
      <c r="B17" s="139" t="s">
        <v>32</v>
      </c>
      <c r="C17" s="140"/>
      <c r="D17" s="140"/>
      <c r="E17" s="140"/>
      <c r="F17" s="140"/>
      <c r="G17" s="140"/>
      <c r="H17" s="141"/>
      <c r="I17" s="57"/>
      <c r="J17" s="142" t="s">
        <v>32</v>
      </c>
      <c r="K17" s="143"/>
      <c r="L17" s="143"/>
      <c r="M17" s="143"/>
      <c r="N17" s="143"/>
      <c r="O17" s="143"/>
      <c r="P17" s="144"/>
      <c r="Q17" s="32"/>
    </row>
    <row r="18" spans="1:17" ht="14.25" customHeight="1" x14ac:dyDescent="0.2">
      <c r="A18" s="31"/>
      <c r="B18" s="117" t="s">
        <v>24</v>
      </c>
      <c r="C18" s="118"/>
      <c r="D18" s="118"/>
      <c r="E18" s="118"/>
      <c r="F18" s="118"/>
      <c r="G18" s="118"/>
      <c r="H18" s="119"/>
      <c r="I18" s="57"/>
      <c r="J18" s="117" t="s">
        <v>24</v>
      </c>
      <c r="K18" s="118"/>
      <c r="L18" s="118"/>
      <c r="M18" s="118"/>
      <c r="N18" s="118"/>
      <c r="O18" s="118"/>
      <c r="P18" s="119"/>
      <c r="Q18" s="32"/>
    </row>
    <row r="19" spans="1:17" x14ac:dyDescent="0.2">
      <c r="A19" s="31"/>
      <c r="B19" s="7">
        <v>1</v>
      </c>
      <c r="C19" s="82" t="s">
        <v>25</v>
      </c>
      <c r="D19" s="72">
        <v>0</v>
      </c>
      <c r="E19" s="4" t="s">
        <v>83</v>
      </c>
      <c r="F19" s="78">
        <f>VALUE(D14)</f>
        <v>1</v>
      </c>
      <c r="G19" s="78" t="s">
        <v>33</v>
      </c>
      <c r="H19" s="8">
        <f>PRODUCT(D19, F19)</f>
        <v>0</v>
      </c>
      <c r="I19" s="57"/>
      <c r="J19" s="7">
        <v>1</v>
      </c>
      <c r="K19" s="82" t="s">
        <v>25</v>
      </c>
      <c r="L19" s="72">
        <v>0</v>
      </c>
      <c r="M19" s="4" t="s">
        <v>83</v>
      </c>
      <c r="N19" s="78">
        <f>VALUE(L14)</f>
        <v>1</v>
      </c>
      <c r="O19" s="78" t="s">
        <v>33</v>
      </c>
      <c r="P19" s="8">
        <f>PRODUCT(L19, N19)</f>
        <v>0</v>
      </c>
      <c r="Q19" s="32"/>
    </row>
    <row r="20" spans="1:17" x14ac:dyDescent="0.2">
      <c r="A20" s="31"/>
      <c r="B20" s="7">
        <v>2</v>
      </c>
      <c r="C20" s="120" t="s">
        <v>26</v>
      </c>
      <c r="D20" s="120"/>
      <c r="E20" s="120"/>
      <c r="F20" s="120"/>
      <c r="G20" s="78" t="s">
        <v>33</v>
      </c>
      <c r="H20" s="8">
        <v>0</v>
      </c>
      <c r="I20" s="57"/>
      <c r="J20" s="7">
        <v>2</v>
      </c>
      <c r="K20" s="120" t="s">
        <v>26</v>
      </c>
      <c r="L20" s="120"/>
      <c r="M20" s="120"/>
      <c r="N20" s="120"/>
      <c r="O20" s="78" t="s">
        <v>33</v>
      </c>
      <c r="P20" s="8">
        <v>0</v>
      </c>
      <c r="Q20" s="32"/>
    </row>
    <row r="21" spans="1:17" x14ac:dyDescent="0.2">
      <c r="A21" s="31"/>
      <c r="B21" s="7">
        <v>3</v>
      </c>
      <c r="C21" s="82" t="s">
        <v>46</v>
      </c>
      <c r="D21" s="2">
        <v>0</v>
      </c>
      <c r="E21" s="4" t="s">
        <v>34</v>
      </c>
      <c r="F21" s="5">
        <v>0</v>
      </c>
      <c r="G21" s="78" t="s">
        <v>33</v>
      </c>
      <c r="H21" s="8">
        <f>PRODUCT(D21, F21)</f>
        <v>0</v>
      </c>
      <c r="I21" s="57"/>
      <c r="J21" s="7">
        <v>3</v>
      </c>
      <c r="K21" s="82" t="s">
        <v>46</v>
      </c>
      <c r="L21" s="78">
        <v>0</v>
      </c>
      <c r="M21" s="4" t="s">
        <v>34</v>
      </c>
      <c r="N21" s="5">
        <v>0</v>
      </c>
      <c r="O21" s="78" t="s">
        <v>33</v>
      </c>
      <c r="P21" s="8">
        <f>PRODUCT(L21, N21)</f>
        <v>0</v>
      </c>
      <c r="Q21" s="32"/>
    </row>
    <row r="22" spans="1:17" x14ac:dyDescent="0.2">
      <c r="A22" s="31"/>
      <c r="B22" s="7">
        <v>4</v>
      </c>
      <c r="C22" s="120" t="s">
        <v>35</v>
      </c>
      <c r="D22" s="120"/>
      <c r="E22" s="120"/>
      <c r="F22" s="120"/>
      <c r="G22" s="78" t="s">
        <v>33</v>
      </c>
      <c r="H22" s="8">
        <v>0</v>
      </c>
      <c r="I22" s="57"/>
      <c r="J22" s="7">
        <v>4</v>
      </c>
      <c r="K22" s="120" t="s">
        <v>35</v>
      </c>
      <c r="L22" s="120"/>
      <c r="M22" s="120"/>
      <c r="N22" s="120"/>
      <c r="O22" s="78" t="s">
        <v>33</v>
      </c>
      <c r="P22" s="8">
        <v>0</v>
      </c>
      <c r="Q22" s="32"/>
    </row>
    <row r="23" spans="1:17" x14ac:dyDescent="0.2">
      <c r="A23" s="31"/>
      <c r="B23" s="7">
        <v>5</v>
      </c>
      <c r="C23" s="120" t="s">
        <v>27</v>
      </c>
      <c r="D23" s="120"/>
      <c r="E23" s="120"/>
      <c r="F23" s="120"/>
      <c r="G23" s="78" t="s">
        <v>33</v>
      </c>
      <c r="H23" s="8">
        <v>0</v>
      </c>
      <c r="I23" s="57"/>
      <c r="J23" s="7">
        <v>5</v>
      </c>
      <c r="K23" s="120" t="s">
        <v>27</v>
      </c>
      <c r="L23" s="120"/>
      <c r="M23" s="120"/>
      <c r="N23" s="120"/>
      <c r="O23" s="78" t="s">
        <v>33</v>
      </c>
      <c r="P23" s="8">
        <v>0</v>
      </c>
      <c r="Q23" s="32"/>
    </row>
    <row r="24" spans="1:17" ht="14.25" customHeight="1" x14ac:dyDescent="0.2">
      <c r="A24" s="31"/>
      <c r="B24" s="117" t="s">
        <v>28</v>
      </c>
      <c r="C24" s="118"/>
      <c r="D24" s="118"/>
      <c r="E24" s="118"/>
      <c r="F24" s="118"/>
      <c r="G24" s="118"/>
      <c r="H24" s="119"/>
      <c r="I24" s="57"/>
      <c r="J24" s="117" t="s">
        <v>28</v>
      </c>
      <c r="K24" s="118"/>
      <c r="L24" s="118"/>
      <c r="M24" s="118"/>
      <c r="N24" s="118"/>
      <c r="O24" s="118"/>
      <c r="P24" s="119"/>
      <c r="Q24" s="32"/>
    </row>
    <row r="25" spans="1:17" x14ac:dyDescent="0.2">
      <c r="A25" s="31"/>
      <c r="B25" s="7">
        <v>6</v>
      </c>
      <c r="C25" s="120" t="s">
        <v>42</v>
      </c>
      <c r="D25" s="120"/>
      <c r="E25" s="120"/>
      <c r="F25" s="120"/>
      <c r="G25" s="78" t="s">
        <v>33</v>
      </c>
      <c r="H25" s="8">
        <f>VALUE('Per Diem Worksheet'!G20)</f>
        <v>0</v>
      </c>
      <c r="I25" s="57"/>
      <c r="J25" s="7">
        <v>6</v>
      </c>
      <c r="K25" s="120" t="s">
        <v>42</v>
      </c>
      <c r="L25" s="120"/>
      <c r="M25" s="120"/>
      <c r="N25" s="120"/>
      <c r="O25" s="78" t="s">
        <v>33</v>
      </c>
      <c r="P25" s="8">
        <f>VALUE('Per Diem Worksheet'!N20)</f>
        <v>0</v>
      </c>
      <c r="Q25" s="32"/>
    </row>
    <row r="26" spans="1:17" x14ac:dyDescent="0.2">
      <c r="A26" s="31"/>
      <c r="B26" s="7">
        <v>7</v>
      </c>
      <c r="C26" s="131" t="s">
        <v>43</v>
      </c>
      <c r="D26" s="131"/>
      <c r="E26" s="131"/>
      <c r="F26" s="131"/>
      <c r="G26" s="78" t="s">
        <v>33</v>
      </c>
      <c r="H26" s="8">
        <f>VALUE('Per Diem Worksheet'!G37)</f>
        <v>0</v>
      </c>
      <c r="I26" s="57"/>
      <c r="J26" s="7">
        <v>7</v>
      </c>
      <c r="K26" s="120" t="s">
        <v>43</v>
      </c>
      <c r="L26" s="120"/>
      <c r="M26" s="120"/>
      <c r="N26" s="120"/>
      <c r="O26" s="78" t="s">
        <v>33</v>
      </c>
      <c r="P26" s="8">
        <f>VALUE('Per Diem Worksheet'!N37)</f>
        <v>0</v>
      </c>
      <c r="Q26" s="32"/>
    </row>
    <row r="27" spans="1:17" x14ac:dyDescent="0.2">
      <c r="A27" s="31"/>
      <c r="B27" s="7">
        <v>8</v>
      </c>
      <c r="C27" s="82" t="s">
        <v>44</v>
      </c>
      <c r="D27" s="110"/>
      <c r="E27" s="110"/>
      <c r="F27" s="110"/>
      <c r="G27" s="78" t="s">
        <v>33</v>
      </c>
      <c r="H27" s="8">
        <v>0</v>
      </c>
      <c r="I27" s="57"/>
      <c r="J27" s="7">
        <v>8</v>
      </c>
      <c r="K27" s="82" t="s">
        <v>44</v>
      </c>
      <c r="L27" s="110"/>
      <c r="M27" s="110"/>
      <c r="N27" s="110"/>
      <c r="O27" s="78" t="s">
        <v>33</v>
      </c>
      <c r="P27" s="8">
        <v>0</v>
      </c>
      <c r="Q27" s="32"/>
    </row>
    <row r="28" spans="1:17" ht="13.5" thickBot="1" x14ac:dyDescent="0.25">
      <c r="A28" s="31"/>
      <c r="B28" s="7">
        <v>9</v>
      </c>
      <c r="C28" s="82" t="s">
        <v>45</v>
      </c>
      <c r="D28" s="110"/>
      <c r="E28" s="110"/>
      <c r="F28" s="110"/>
      <c r="G28" s="55" t="s">
        <v>33</v>
      </c>
      <c r="H28" s="56">
        <v>0</v>
      </c>
      <c r="I28" s="57"/>
      <c r="J28" s="7">
        <v>9</v>
      </c>
      <c r="K28" s="82" t="s">
        <v>45</v>
      </c>
      <c r="L28" s="110"/>
      <c r="M28" s="110"/>
      <c r="N28" s="110"/>
      <c r="O28" s="55" t="s">
        <v>33</v>
      </c>
      <c r="P28" s="56">
        <v>0</v>
      </c>
      <c r="Q28" s="32"/>
    </row>
    <row r="29" spans="1:17" ht="25.5" customHeight="1" thickBot="1" x14ac:dyDescent="0.25">
      <c r="A29" s="31"/>
      <c r="B29" s="145" t="s">
        <v>47</v>
      </c>
      <c r="C29" s="146"/>
      <c r="D29" s="146"/>
      <c r="E29" s="146"/>
      <c r="F29" s="147"/>
      <c r="G29" s="150">
        <f>SUM(H19:H23, H25:H28)</f>
        <v>0</v>
      </c>
      <c r="H29" s="151"/>
      <c r="I29" s="58"/>
      <c r="J29" s="145" t="s">
        <v>47</v>
      </c>
      <c r="K29" s="146"/>
      <c r="L29" s="146"/>
      <c r="M29" s="146"/>
      <c r="N29" s="147"/>
      <c r="O29" s="148">
        <f>SUM(P19:P23, P25:P28)</f>
        <v>0</v>
      </c>
      <c r="P29" s="149"/>
      <c r="Q29" s="32"/>
    </row>
    <row r="30" spans="1:17" x14ac:dyDescent="0.2">
      <c r="A30" s="31"/>
      <c r="B30" s="132" t="s">
        <v>86</v>
      </c>
      <c r="C30" s="133"/>
      <c r="D30" s="133"/>
      <c r="E30" s="133"/>
      <c r="F30" s="133"/>
      <c r="G30" s="133"/>
      <c r="H30" s="134"/>
      <c r="I30" s="58"/>
      <c r="J30" s="132" t="s">
        <v>86</v>
      </c>
      <c r="K30" s="133"/>
      <c r="L30" s="133"/>
      <c r="M30" s="133"/>
      <c r="N30" s="133"/>
      <c r="O30" s="133"/>
      <c r="P30" s="134"/>
      <c r="Q30" s="32"/>
    </row>
    <row r="31" spans="1:17" x14ac:dyDescent="0.2">
      <c r="A31" s="31"/>
      <c r="B31" s="135"/>
      <c r="C31" s="136"/>
      <c r="D31" s="136"/>
      <c r="E31" s="136"/>
      <c r="F31" s="136"/>
      <c r="G31" s="136"/>
      <c r="H31" s="137"/>
      <c r="I31" s="58"/>
      <c r="J31" s="135"/>
      <c r="K31" s="136"/>
      <c r="L31" s="136"/>
      <c r="M31" s="136"/>
      <c r="N31" s="136"/>
      <c r="O31" s="136"/>
      <c r="P31" s="137"/>
      <c r="Q31" s="32"/>
    </row>
    <row r="32" spans="1:17" ht="72.75" customHeight="1" thickBot="1" x14ac:dyDescent="0.25">
      <c r="A32" s="31"/>
      <c r="B32" s="125"/>
      <c r="C32" s="126"/>
      <c r="D32" s="126"/>
      <c r="E32" s="126"/>
      <c r="F32" s="126"/>
      <c r="G32" s="126"/>
      <c r="H32" s="127"/>
      <c r="I32" s="75"/>
      <c r="J32" s="128"/>
      <c r="K32" s="129"/>
      <c r="L32" s="129"/>
      <c r="M32" s="129"/>
      <c r="N32" s="129"/>
      <c r="O32" s="129"/>
      <c r="P32" s="130"/>
      <c r="Q32" s="32"/>
    </row>
    <row r="33" spans="1:17" ht="23.25" customHeight="1" x14ac:dyDescent="0.2">
      <c r="A33" s="3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32"/>
    </row>
    <row r="34" spans="1:17" ht="40.5" customHeight="1" x14ac:dyDescent="0.2">
      <c r="A34" s="31"/>
      <c r="B34" s="123" t="s">
        <v>73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32"/>
    </row>
    <row r="35" spans="1:17" ht="27" customHeight="1" thickBot="1" x14ac:dyDescent="0.25">
      <c r="A35" s="31"/>
      <c r="B35" s="124"/>
      <c r="C35" s="124"/>
      <c r="D35" s="124"/>
      <c r="E35" s="124"/>
      <c r="F35" s="124"/>
      <c r="G35" s="124"/>
      <c r="H35" s="6"/>
      <c r="I35" s="6"/>
      <c r="J35" s="6"/>
      <c r="K35" s="124"/>
      <c r="L35" s="124"/>
      <c r="M35" s="6"/>
      <c r="N35" s="6"/>
      <c r="O35" s="6"/>
      <c r="P35" s="6"/>
      <c r="Q35" s="32"/>
    </row>
    <row r="36" spans="1:17" x14ac:dyDescent="0.2">
      <c r="A36" s="31"/>
      <c r="B36" s="121" t="s">
        <v>36</v>
      </c>
      <c r="C36" s="121"/>
      <c r="D36" s="121"/>
      <c r="E36" s="121"/>
      <c r="F36" s="121"/>
      <c r="G36" s="121"/>
      <c r="H36" s="6"/>
      <c r="I36" s="6"/>
      <c r="J36" s="6"/>
      <c r="K36" s="122" t="s">
        <v>37</v>
      </c>
      <c r="L36" s="122"/>
      <c r="M36" s="6"/>
      <c r="N36" s="6"/>
      <c r="O36" s="6"/>
      <c r="P36" s="6"/>
      <c r="Q36" s="32"/>
    </row>
    <row r="37" spans="1:17" ht="4.5" customHeight="1" x14ac:dyDescent="0.2">
      <c r="A37" s="3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32"/>
    </row>
    <row r="38" spans="1:17" x14ac:dyDescent="0.2">
      <c r="A38" s="31"/>
      <c r="B38" s="6" t="s">
        <v>85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30"/>
      <c r="P38" s="6"/>
      <c r="Q38" s="32"/>
    </row>
    <row r="39" spans="1:17" ht="3.75" customHeight="1" thickBot="1" x14ac:dyDescent="0.25">
      <c r="A39" s="31"/>
      <c r="B39" s="36"/>
      <c r="C39" s="3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32"/>
    </row>
    <row r="40" spans="1:17" ht="13.5" thickBot="1" x14ac:dyDescent="0.25">
      <c r="A40" s="31"/>
      <c r="B40" s="33"/>
      <c r="C40" s="37" t="s">
        <v>80</v>
      </c>
      <c r="D40" s="59"/>
      <c r="E40" s="37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32"/>
    </row>
    <row r="41" spans="1:17" ht="3" customHeight="1" thickBot="1" x14ac:dyDescent="0.25">
      <c r="A41" s="3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32"/>
    </row>
    <row r="42" spans="1:17" ht="13.5" thickBot="1" x14ac:dyDescent="0.25">
      <c r="A42" s="31"/>
      <c r="B42" s="6"/>
      <c r="C42" s="37" t="s">
        <v>81</v>
      </c>
      <c r="D42" s="60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32"/>
    </row>
    <row r="43" spans="1:17" ht="3" customHeight="1" x14ac:dyDescent="0.2">
      <c r="A43" s="3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32"/>
    </row>
    <row r="44" spans="1:17" ht="25.5" customHeight="1" x14ac:dyDescent="0.2">
      <c r="A44" s="31"/>
      <c r="B44" s="123" t="s">
        <v>79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32"/>
    </row>
    <row r="45" spans="1:17" ht="27" customHeight="1" thickBot="1" x14ac:dyDescent="0.25">
      <c r="A45" s="31"/>
      <c r="B45" s="124"/>
      <c r="C45" s="124"/>
      <c r="D45" s="124"/>
      <c r="E45" s="124"/>
      <c r="F45" s="124"/>
      <c r="G45" s="124"/>
      <c r="H45" s="6"/>
      <c r="I45" s="6"/>
      <c r="J45" s="6"/>
      <c r="K45" s="124"/>
      <c r="L45" s="124"/>
      <c r="M45" s="6"/>
      <c r="N45" s="6"/>
      <c r="O45" s="6"/>
      <c r="P45" s="6"/>
      <c r="Q45" s="32"/>
    </row>
    <row r="46" spans="1:17" x14ac:dyDescent="0.2">
      <c r="A46" s="31"/>
      <c r="B46" s="121" t="s">
        <v>38</v>
      </c>
      <c r="C46" s="121"/>
      <c r="D46" s="121"/>
      <c r="E46" s="121"/>
      <c r="F46" s="121"/>
      <c r="G46" s="121"/>
      <c r="H46" s="6"/>
      <c r="I46" s="6"/>
      <c r="J46" s="6"/>
      <c r="K46" s="122" t="s">
        <v>37</v>
      </c>
      <c r="L46" s="122"/>
      <c r="M46" s="6"/>
      <c r="N46" s="6"/>
      <c r="O46" s="6"/>
      <c r="P46" s="6"/>
      <c r="Q46" s="32"/>
    </row>
    <row r="47" spans="1:17" x14ac:dyDescent="0.2">
      <c r="A47" s="8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5"/>
    </row>
  </sheetData>
  <mergeCells count="65">
    <mergeCell ref="B34:P34"/>
    <mergeCell ref="B35:G35"/>
    <mergeCell ref="K35:L35"/>
    <mergeCell ref="K25:N25"/>
    <mergeCell ref="K26:N26"/>
    <mergeCell ref="L27:N27"/>
    <mergeCell ref="L28:N28"/>
    <mergeCell ref="J29:N29"/>
    <mergeCell ref="O29:P29"/>
    <mergeCell ref="B29:F29"/>
    <mergeCell ref="G29:H29"/>
    <mergeCell ref="D28:F28"/>
    <mergeCell ref="B10:P10"/>
    <mergeCell ref="B5:C9"/>
    <mergeCell ref="N5:P9"/>
    <mergeCell ref="J18:P18"/>
    <mergeCell ref="K20:N20"/>
    <mergeCell ref="J12:P12"/>
    <mergeCell ref="J13:P13"/>
    <mergeCell ref="J15:K15"/>
    <mergeCell ref="L15:P15"/>
    <mergeCell ref="J16:K16"/>
    <mergeCell ref="L16:P16"/>
    <mergeCell ref="B16:C16"/>
    <mergeCell ref="D16:H16"/>
    <mergeCell ref="B17:H17"/>
    <mergeCell ref="C20:F20"/>
    <mergeCell ref="J17:P17"/>
    <mergeCell ref="B24:H24"/>
    <mergeCell ref="J24:P24"/>
    <mergeCell ref="B32:H32"/>
    <mergeCell ref="J32:P32"/>
    <mergeCell ref="C25:F25"/>
    <mergeCell ref="C26:F26"/>
    <mergeCell ref="D27:F27"/>
    <mergeCell ref="B30:H31"/>
    <mergeCell ref="J30:P31"/>
    <mergeCell ref="B46:G46"/>
    <mergeCell ref="K46:L46"/>
    <mergeCell ref="B36:G36"/>
    <mergeCell ref="K36:L36"/>
    <mergeCell ref="B44:P44"/>
    <mergeCell ref="B45:G45"/>
    <mergeCell ref="K45:L45"/>
    <mergeCell ref="B18:H18"/>
    <mergeCell ref="C22:F22"/>
    <mergeCell ref="C23:F23"/>
    <mergeCell ref="K22:N22"/>
    <mergeCell ref="K23:N23"/>
    <mergeCell ref="D6:G6"/>
    <mergeCell ref="D8:G8"/>
    <mergeCell ref="D9:G9"/>
    <mergeCell ref="H6:M6"/>
    <mergeCell ref="H8:M8"/>
    <mergeCell ref="H9:M9"/>
    <mergeCell ref="B11:H11"/>
    <mergeCell ref="J11:P11"/>
    <mergeCell ref="B12:H12"/>
    <mergeCell ref="B13:H13"/>
    <mergeCell ref="B15:C15"/>
    <mergeCell ref="D15:H15"/>
    <mergeCell ref="B14:C14"/>
    <mergeCell ref="D14:H14"/>
    <mergeCell ref="J14:K14"/>
    <mergeCell ref="L14:P14"/>
  </mergeCells>
  <printOptions horizontalCentered="1"/>
  <pageMargins left="0.28999999999999998" right="0.28999999999999998" top="0.56000000000000005" bottom="0.44" header="0.3" footer="0.3"/>
  <pageSetup scale="85" orientation="portrait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3.28515625" style="1" customWidth="1"/>
    <col min="2" max="2" width="11.42578125" style="1" customWidth="1"/>
    <col min="3" max="3" width="11.7109375" style="1" customWidth="1"/>
    <col min="4" max="4" width="2.42578125" style="1" customWidth="1"/>
    <col min="5" max="5" width="11.42578125" style="1" customWidth="1"/>
    <col min="6" max="6" width="2.7109375" style="1" customWidth="1"/>
    <col min="7" max="7" width="14.28515625" style="1" customWidth="1"/>
    <col min="8" max="8" width="8.85546875" style="1" customWidth="1"/>
    <col min="9" max="9" width="11" style="1" customWidth="1"/>
    <col min="10" max="10" width="12" style="1" customWidth="1"/>
    <col min="11" max="11" width="2.140625" style="1" customWidth="1"/>
    <col min="12" max="12" width="12.28515625" style="1" customWidth="1"/>
    <col min="13" max="13" width="2.85546875" style="1" customWidth="1"/>
    <col min="14" max="14" width="13.85546875" style="1" customWidth="1"/>
    <col min="15" max="15" width="3.28515625" style="1" customWidth="1"/>
    <col min="16" max="16384" width="9.140625" style="1"/>
  </cols>
  <sheetData>
    <row r="1" spans="1:15" s="87" customFormat="1" x14ac:dyDescent="0.2">
      <c r="L1" s="177" t="s">
        <v>90</v>
      </c>
      <c r="M1" s="177"/>
      <c r="N1" s="3"/>
      <c r="O1" s="3"/>
    </row>
    <row r="2" spans="1:15" s="87" customFormat="1" x14ac:dyDescent="0.2">
      <c r="L2" s="177" t="s">
        <v>91</v>
      </c>
      <c r="M2" s="177"/>
      <c r="N2" s="3"/>
      <c r="O2" s="3"/>
    </row>
    <row r="3" spans="1:15" s="87" customFormat="1" x14ac:dyDescent="0.2"/>
    <row r="4" spans="1:15" ht="23.25" customHeight="1" thickBot="1" x14ac:dyDescent="0.25">
      <c r="A4" s="84"/>
      <c r="B4" s="152" t="s">
        <v>89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85"/>
      <c r="O4" s="86"/>
    </row>
    <row r="5" spans="1:15" ht="13.5" thickBot="1" x14ac:dyDescent="0.25">
      <c r="A5" s="27"/>
      <c r="B5" s="40"/>
      <c r="C5" s="40"/>
      <c r="D5" s="40"/>
      <c r="E5" s="40"/>
      <c r="F5" s="40"/>
      <c r="G5" s="40"/>
      <c r="H5" s="73"/>
      <c r="I5" s="40"/>
      <c r="J5" s="40"/>
      <c r="K5" s="40"/>
      <c r="L5" s="40"/>
      <c r="M5" s="40"/>
      <c r="N5" s="40"/>
      <c r="O5" s="51"/>
    </row>
    <row r="6" spans="1:15" ht="15" x14ac:dyDescent="0.25">
      <c r="A6" s="27"/>
      <c r="B6" s="174" t="s">
        <v>4</v>
      </c>
      <c r="C6" s="175"/>
      <c r="D6" s="175"/>
      <c r="E6" s="175"/>
      <c r="F6" s="175"/>
      <c r="G6" s="176"/>
      <c r="H6" s="53"/>
      <c r="I6" s="174" t="s">
        <v>5</v>
      </c>
      <c r="J6" s="175"/>
      <c r="K6" s="175"/>
      <c r="L6" s="175"/>
      <c r="M6" s="175"/>
      <c r="N6" s="176"/>
      <c r="O6" s="52"/>
    </row>
    <row r="7" spans="1:15" ht="21.75" customHeight="1" x14ac:dyDescent="0.2">
      <c r="A7" s="27"/>
      <c r="B7" s="168" t="s">
        <v>48</v>
      </c>
      <c r="C7" s="169"/>
      <c r="D7" s="169"/>
      <c r="E7" s="169"/>
      <c r="F7" s="169"/>
      <c r="G7" s="170"/>
      <c r="H7" s="53"/>
      <c r="I7" s="171" t="s">
        <v>48</v>
      </c>
      <c r="J7" s="172"/>
      <c r="K7" s="172"/>
      <c r="L7" s="172"/>
      <c r="M7" s="172"/>
      <c r="N7" s="173"/>
      <c r="O7" s="52"/>
    </row>
    <row r="8" spans="1:15" ht="25.5" x14ac:dyDescent="0.2">
      <c r="A8" s="27"/>
      <c r="B8" s="61"/>
      <c r="C8" s="62" t="s">
        <v>49</v>
      </c>
      <c r="D8" s="63"/>
      <c r="E8" s="62" t="s">
        <v>50</v>
      </c>
      <c r="F8" s="63"/>
      <c r="G8" s="64" t="s">
        <v>51</v>
      </c>
      <c r="H8" s="53"/>
      <c r="I8" s="67"/>
      <c r="J8" s="68" t="s">
        <v>49</v>
      </c>
      <c r="K8" s="69"/>
      <c r="L8" s="68" t="s">
        <v>50</v>
      </c>
      <c r="M8" s="69"/>
      <c r="N8" s="70" t="s">
        <v>51</v>
      </c>
      <c r="O8" s="52"/>
    </row>
    <row r="9" spans="1:15" x14ac:dyDescent="0.2">
      <c r="A9" s="27"/>
      <c r="B9" s="16" t="s">
        <v>52</v>
      </c>
      <c r="C9" s="41">
        <v>2</v>
      </c>
      <c r="D9" s="12" t="s">
        <v>53</v>
      </c>
      <c r="E9" s="17">
        <v>160</v>
      </c>
      <c r="F9" s="14" t="s">
        <v>33</v>
      </c>
      <c r="G9" s="18">
        <v>320</v>
      </c>
      <c r="H9" s="53"/>
      <c r="I9" s="16" t="s">
        <v>52</v>
      </c>
      <c r="J9" s="41">
        <v>2</v>
      </c>
      <c r="K9" s="12" t="s">
        <v>53</v>
      </c>
      <c r="L9" s="17">
        <v>160</v>
      </c>
      <c r="M9" s="14" t="s">
        <v>33</v>
      </c>
      <c r="N9" s="18">
        <v>320</v>
      </c>
      <c r="O9" s="52"/>
    </row>
    <row r="10" spans="1:15" x14ac:dyDescent="0.2">
      <c r="A10" s="27"/>
      <c r="B10" s="10" t="s">
        <v>54</v>
      </c>
      <c r="C10" s="11"/>
      <c r="D10" s="12" t="s">
        <v>53</v>
      </c>
      <c r="E10" s="13">
        <v>0</v>
      </c>
      <c r="F10" s="14" t="s">
        <v>33</v>
      </c>
      <c r="G10" s="15">
        <f>PRODUCT(C10, E10)</f>
        <v>0</v>
      </c>
      <c r="H10" s="53"/>
      <c r="I10" s="10" t="s">
        <v>54</v>
      </c>
      <c r="J10" s="11"/>
      <c r="K10" s="12" t="s">
        <v>53</v>
      </c>
      <c r="L10" s="13">
        <v>0</v>
      </c>
      <c r="M10" s="14" t="s">
        <v>33</v>
      </c>
      <c r="N10" s="15">
        <f>PRODUCT(J10, L10)</f>
        <v>0</v>
      </c>
      <c r="O10" s="52"/>
    </row>
    <row r="11" spans="1:15" x14ac:dyDescent="0.2">
      <c r="A11" s="27"/>
      <c r="B11" s="10" t="s">
        <v>55</v>
      </c>
      <c r="C11" s="11"/>
      <c r="D11" s="12" t="s">
        <v>53</v>
      </c>
      <c r="E11" s="13">
        <v>0</v>
      </c>
      <c r="F11" s="14" t="s">
        <v>33</v>
      </c>
      <c r="G11" s="15">
        <f t="shared" ref="G11:G19" si="0">PRODUCT(C11, E11)</f>
        <v>0</v>
      </c>
      <c r="H11" s="53"/>
      <c r="I11" s="10" t="s">
        <v>55</v>
      </c>
      <c r="J11" s="11"/>
      <c r="K11" s="12" t="s">
        <v>53</v>
      </c>
      <c r="L11" s="13">
        <v>0</v>
      </c>
      <c r="M11" s="14" t="s">
        <v>33</v>
      </c>
      <c r="N11" s="15">
        <f t="shared" ref="N11:N19" si="1">PRODUCT(J11, L11)</f>
        <v>0</v>
      </c>
      <c r="O11" s="52"/>
    </row>
    <row r="12" spans="1:15" x14ac:dyDescent="0.2">
      <c r="A12" s="27"/>
      <c r="B12" s="10" t="s">
        <v>56</v>
      </c>
      <c r="C12" s="11"/>
      <c r="D12" s="12" t="s">
        <v>53</v>
      </c>
      <c r="E12" s="13">
        <v>0</v>
      </c>
      <c r="F12" s="14" t="s">
        <v>33</v>
      </c>
      <c r="G12" s="15">
        <f t="shared" si="0"/>
        <v>0</v>
      </c>
      <c r="H12" s="53"/>
      <c r="I12" s="10" t="s">
        <v>56</v>
      </c>
      <c r="J12" s="11"/>
      <c r="K12" s="12" t="s">
        <v>53</v>
      </c>
      <c r="L12" s="13">
        <v>0</v>
      </c>
      <c r="M12" s="14" t="s">
        <v>33</v>
      </c>
      <c r="N12" s="15">
        <f t="shared" si="1"/>
        <v>0</v>
      </c>
      <c r="O12" s="52"/>
    </row>
    <row r="13" spans="1:15" x14ac:dyDescent="0.2">
      <c r="A13" s="27"/>
      <c r="B13" s="10" t="s">
        <v>57</v>
      </c>
      <c r="C13" s="11"/>
      <c r="D13" s="12" t="s">
        <v>53</v>
      </c>
      <c r="E13" s="13">
        <v>0</v>
      </c>
      <c r="F13" s="14" t="s">
        <v>33</v>
      </c>
      <c r="G13" s="15">
        <f t="shared" si="0"/>
        <v>0</v>
      </c>
      <c r="H13" s="53"/>
      <c r="I13" s="10" t="s">
        <v>57</v>
      </c>
      <c r="J13" s="11"/>
      <c r="K13" s="12" t="s">
        <v>53</v>
      </c>
      <c r="L13" s="13">
        <v>0</v>
      </c>
      <c r="M13" s="14" t="s">
        <v>33</v>
      </c>
      <c r="N13" s="15">
        <f t="shared" si="1"/>
        <v>0</v>
      </c>
      <c r="O13" s="52"/>
    </row>
    <row r="14" spans="1:15" x14ac:dyDescent="0.2">
      <c r="A14" s="27"/>
      <c r="B14" s="10" t="s">
        <v>58</v>
      </c>
      <c r="C14" s="11"/>
      <c r="D14" s="12" t="s">
        <v>53</v>
      </c>
      <c r="E14" s="13">
        <v>0</v>
      </c>
      <c r="F14" s="14" t="s">
        <v>33</v>
      </c>
      <c r="G14" s="15">
        <f t="shared" si="0"/>
        <v>0</v>
      </c>
      <c r="H14" s="53"/>
      <c r="I14" s="10" t="s">
        <v>58</v>
      </c>
      <c r="J14" s="11"/>
      <c r="K14" s="12" t="s">
        <v>53</v>
      </c>
      <c r="L14" s="13">
        <v>0</v>
      </c>
      <c r="M14" s="14" t="s">
        <v>33</v>
      </c>
      <c r="N14" s="15">
        <f t="shared" si="1"/>
        <v>0</v>
      </c>
      <c r="O14" s="52"/>
    </row>
    <row r="15" spans="1:15" x14ac:dyDescent="0.2">
      <c r="A15" s="27"/>
      <c r="B15" s="10" t="s">
        <v>59</v>
      </c>
      <c r="C15" s="11"/>
      <c r="D15" s="12" t="s">
        <v>53</v>
      </c>
      <c r="E15" s="13">
        <v>0</v>
      </c>
      <c r="F15" s="14" t="s">
        <v>33</v>
      </c>
      <c r="G15" s="15">
        <f t="shared" si="0"/>
        <v>0</v>
      </c>
      <c r="H15" s="53"/>
      <c r="I15" s="10" t="s">
        <v>59</v>
      </c>
      <c r="J15" s="11"/>
      <c r="K15" s="12" t="s">
        <v>53</v>
      </c>
      <c r="L15" s="13">
        <v>0</v>
      </c>
      <c r="M15" s="14" t="s">
        <v>33</v>
      </c>
      <c r="N15" s="15">
        <f t="shared" si="1"/>
        <v>0</v>
      </c>
      <c r="O15" s="52"/>
    </row>
    <row r="16" spans="1:15" x14ac:dyDescent="0.2">
      <c r="A16" s="27"/>
      <c r="B16" s="10" t="s">
        <v>60</v>
      </c>
      <c r="C16" s="11"/>
      <c r="D16" s="12" t="s">
        <v>53</v>
      </c>
      <c r="E16" s="13">
        <v>0</v>
      </c>
      <c r="F16" s="14" t="s">
        <v>33</v>
      </c>
      <c r="G16" s="15">
        <f t="shared" si="0"/>
        <v>0</v>
      </c>
      <c r="H16" s="53"/>
      <c r="I16" s="10" t="s">
        <v>60</v>
      </c>
      <c r="J16" s="11"/>
      <c r="K16" s="12" t="s">
        <v>53</v>
      </c>
      <c r="L16" s="13">
        <v>0</v>
      </c>
      <c r="M16" s="14" t="s">
        <v>33</v>
      </c>
      <c r="N16" s="15">
        <f t="shared" si="1"/>
        <v>0</v>
      </c>
      <c r="O16" s="52"/>
    </row>
    <row r="17" spans="1:15" x14ac:dyDescent="0.2">
      <c r="A17" s="27"/>
      <c r="B17" s="10" t="s">
        <v>61</v>
      </c>
      <c r="C17" s="11"/>
      <c r="D17" s="12" t="s">
        <v>53</v>
      </c>
      <c r="E17" s="13">
        <v>0</v>
      </c>
      <c r="F17" s="14" t="s">
        <v>33</v>
      </c>
      <c r="G17" s="15">
        <f t="shared" si="0"/>
        <v>0</v>
      </c>
      <c r="H17" s="53"/>
      <c r="I17" s="10" t="s">
        <v>61</v>
      </c>
      <c r="J17" s="11"/>
      <c r="K17" s="12" t="s">
        <v>53</v>
      </c>
      <c r="L17" s="13">
        <v>0</v>
      </c>
      <c r="M17" s="14" t="s">
        <v>33</v>
      </c>
      <c r="N17" s="15">
        <f t="shared" si="1"/>
        <v>0</v>
      </c>
      <c r="O17" s="52"/>
    </row>
    <row r="18" spans="1:15" x14ac:dyDescent="0.2">
      <c r="A18" s="27"/>
      <c r="B18" s="10" t="s">
        <v>62</v>
      </c>
      <c r="C18" s="11"/>
      <c r="D18" s="12" t="s">
        <v>53</v>
      </c>
      <c r="E18" s="13">
        <v>0</v>
      </c>
      <c r="F18" s="14" t="s">
        <v>33</v>
      </c>
      <c r="G18" s="15">
        <f t="shared" si="0"/>
        <v>0</v>
      </c>
      <c r="H18" s="53"/>
      <c r="I18" s="10" t="s">
        <v>62</v>
      </c>
      <c r="J18" s="11"/>
      <c r="K18" s="12" t="s">
        <v>53</v>
      </c>
      <c r="L18" s="13">
        <v>0</v>
      </c>
      <c r="M18" s="14" t="s">
        <v>33</v>
      </c>
      <c r="N18" s="15">
        <f t="shared" si="1"/>
        <v>0</v>
      </c>
      <c r="O18" s="52"/>
    </row>
    <row r="19" spans="1:15" ht="13.5" thickBot="1" x14ac:dyDescent="0.25">
      <c r="A19" s="27"/>
      <c r="B19" s="10" t="s">
        <v>63</v>
      </c>
      <c r="C19" s="11"/>
      <c r="D19" s="12" t="s">
        <v>53</v>
      </c>
      <c r="E19" s="13">
        <v>0</v>
      </c>
      <c r="F19" s="14" t="s">
        <v>33</v>
      </c>
      <c r="G19" s="50">
        <f t="shared" si="0"/>
        <v>0</v>
      </c>
      <c r="H19" s="53"/>
      <c r="I19" s="10" t="s">
        <v>63</v>
      </c>
      <c r="J19" s="11"/>
      <c r="K19" s="12" t="s">
        <v>53</v>
      </c>
      <c r="L19" s="13">
        <v>0</v>
      </c>
      <c r="M19" s="14" t="s">
        <v>33</v>
      </c>
      <c r="N19" s="50">
        <f t="shared" si="1"/>
        <v>0</v>
      </c>
      <c r="O19" s="52"/>
    </row>
    <row r="20" spans="1:15" ht="13.5" thickBot="1" x14ac:dyDescent="0.25">
      <c r="A20" s="27"/>
      <c r="B20" s="153" t="s">
        <v>64</v>
      </c>
      <c r="C20" s="154"/>
      <c r="D20" s="154"/>
      <c r="E20" s="154"/>
      <c r="F20" s="155"/>
      <c r="G20" s="66">
        <f>SUM(G10:G19)</f>
        <v>0</v>
      </c>
      <c r="H20" s="65"/>
      <c r="I20" s="153" t="s">
        <v>64</v>
      </c>
      <c r="J20" s="154"/>
      <c r="K20" s="154"/>
      <c r="L20" s="154"/>
      <c r="M20" s="155"/>
      <c r="N20" s="71">
        <f>SUM(N10:N19)</f>
        <v>0</v>
      </c>
      <c r="O20" s="52"/>
    </row>
    <row r="21" spans="1:15" ht="4.5" customHeight="1" x14ac:dyDescent="0.2">
      <c r="A21" s="27"/>
      <c r="B21" s="43"/>
      <c r="C21" s="42"/>
      <c r="D21" s="42"/>
      <c r="E21" s="42"/>
      <c r="F21" s="42"/>
      <c r="G21" s="44"/>
      <c r="H21" s="53"/>
      <c r="I21" s="43"/>
      <c r="J21" s="42"/>
      <c r="K21" s="42"/>
      <c r="L21" s="42"/>
      <c r="M21" s="42"/>
      <c r="N21" s="44"/>
      <c r="O21" s="52"/>
    </row>
    <row r="22" spans="1:15" ht="24" customHeight="1" x14ac:dyDescent="0.2">
      <c r="A22" s="27"/>
      <c r="B22" s="159" t="s">
        <v>67</v>
      </c>
      <c r="C22" s="160"/>
      <c r="D22" s="160"/>
      <c r="E22" s="160"/>
      <c r="F22" s="160"/>
      <c r="G22" s="161"/>
      <c r="H22" s="54"/>
      <c r="I22" s="159" t="s">
        <v>68</v>
      </c>
      <c r="J22" s="160"/>
      <c r="K22" s="160"/>
      <c r="L22" s="160"/>
      <c r="M22" s="160"/>
      <c r="N22" s="161"/>
      <c r="O22" s="52"/>
    </row>
    <row r="23" spans="1:15" s="29" customFormat="1" ht="4.5" customHeight="1" x14ac:dyDescent="0.2">
      <c r="A23" s="27"/>
      <c r="B23" s="45"/>
      <c r="C23" s="40"/>
      <c r="D23" s="40"/>
      <c r="E23" s="40"/>
      <c r="F23" s="40"/>
      <c r="G23" s="46"/>
      <c r="H23" s="53"/>
      <c r="I23" s="45"/>
      <c r="J23" s="40"/>
      <c r="K23" s="40"/>
      <c r="L23" s="40"/>
      <c r="M23" s="40"/>
      <c r="N23" s="46"/>
      <c r="O23" s="52"/>
    </row>
    <row r="24" spans="1:15" ht="20.25" customHeight="1" x14ac:dyDescent="0.2">
      <c r="A24" s="27"/>
      <c r="B24" s="162" t="s">
        <v>65</v>
      </c>
      <c r="C24" s="163"/>
      <c r="D24" s="163"/>
      <c r="E24" s="163"/>
      <c r="F24" s="163"/>
      <c r="G24" s="164"/>
      <c r="H24" s="53"/>
      <c r="I24" s="165" t="s">
        <v>65</v>
      </c>
      <c r="J24" s="166"/>
      <c r="K24" s="166"/>
      <c r="L24" s="166"/>
      <c r="M24" s="166"/>
      <c r="N24" s="167"/>
      <c r="O24" s="52"/>
    </row>
    <row r="25" spans="1:15" ht="25.5" x14ac:dyDescent="0.2">
      <c r="A25" s="27"/>
      <c r="B25" s="61"/>
      <c r="C25" s="62" t="s">
        <v>66</v>
      </c>
      <c r="D25" s="63"/>
      <c r="E25" s="62" t="s">
        <v>50</v>
      </c>
      <c r="F25" s="63"/>
      <c r="G25" s="64" t="s">
        <v>51</v>
      </c>
      <c r="H25" s="53"/>
      <c r="I25" s="67"/>
      <c r="J25" s="68" t="s">
        <v>66</v>
      </c>
      <c r="K25" s="69"/>
      <c r="L25" s="68" t="s">
        <v>50</v>
      </c>
      <c r="M25" s="69"/>
      <c r="N25" s="70" t="s">
        <v>51</v>
      </c>
      <c r="O25" s="52"/>
    </row>
    <row r="26" spans="1:15" x14ac:dyDescent="0.2">
      <c r="A26" s="27"/>
      <c r="B26" s="16" t="s">
        <v>52</v>
      </c>
      <c r="C26" s="41">
        <v>2</v>
      </c>
      <c r="D26" s="12" t="s">
        <v>53</v>
      </c>
      <c r="E26" s="17">
        <v>160</v>
      </c>
      <c r="F26" s="14" t="s">
        <v>33</v>
      </c>
      <c r="G26" s="18">
        <v>320</v>
      </c>
      <c r="H26" s="53"/>
      <c r="I26" s="16" t="s">
        <v>52</v>
      </c>
      <c r="J26" s="41">
        <v>2</v>
      </c>
      <c r="K26" s="12" t="s">
        <v>53</v>
      </c>
      <c r="L26" s="17">
        <v>160</v>
      </c>
      <c r="M26" s="14" t="s">
        <v>33</v>
      </c>
      <c r="N26" s="18">
        <v>320</v>
      </c>
      <c r="O26" s="52"/>
    </row>
    <row r="27" spans="1:15" x14ac:dyDescent="0.2">
      <c r="A27" s="27"/>
      <c r="B27" s="10" t="s">
        <v>54</v>
      </c>
      <c r="C27" s="11"/>
      <c r="D27" s="12" t="s">
        <v>53</v>
      </c>
      <c r="E27" s="19"/>
      <c r="F27" s="14" t="s">
        <v>33</v>
      </c>
      <c r="G27" s="15">
        <f>PRODUCT(C27, E27)</f>
        <v>0</v>
      </c>
      <c r="H27" s="53"/>
      <c r="I27" s="10" t="s">
        <v>54</v>
      </c>
      <c r="J27" s="11"/>
      <c r="K27" s="12" t="s">
        <v>53</v>
      </c>
      <c r="L27" s="19">
        <v>0</v>
      </c>
      <c r="M27" s="14" t="s">
        <v>33</v>
      </c>
      <c r="N27" s="15">
        <f>PRODUCT(J27, L27)</f>
        <v>0</v>
      </c>
      <c r="O27" s="52"/>
    </row>
    <row r="28" spans="1:15" x14ac:dyDescent="0.2">
      <c r="A28" s="27"/>
      <c r="B28" s="10" t="s">
        <v>55</v>
      </c>
      <c r="C28" s="11"/>
      <c r="D28" s="12" t="s">
        <v>53</v>
      </c>
      <c r="E28" s="19"/>
      <c r="F28" s="14" t="s">
        <v>33</v>
      </c>
      <c r="G28" s="15">
        <f t="shared" ref="G28:G36" si="2">PRODUCT(C28, E28)</f>
        <v>0</v>
      </c>
      <c r="H28" s="53"/>
      <c r="I28" s="10" t="s">
        <v>55</v>
      </c>
      <c r="J28" s="11"/>
      <c r="K28" s="12" t="s">
        <v>53</v>
      </c>
      <c r="L28" s="19">
        <v>0</v>
      </c>
      <c r="M28" s="14" t="s">
        <v>33</v>
      </c>
      <c r="N28" s="15">
        <f t="shared" ref="N28:N36" si="3">PRODUCT(J28, L28)</f>
        <v>0</v>
      </c>
      <c r="O28" s="52"/>
    </row>
    <row r="29" spans="1:15" x14ac:dyDescent="0.2">
      <c r="A29" s="27"/>
      <c r="B29" s="10" t="s">
        <v>56</v>
      </c>
      <c r="C29" s="11"/>
      <c r="D29" s="12" t="s">
        <v>53</v>
      </c>
      <c r="E29" s="19"/>
      <c r="F29" s="14" t="s">
        <v>33</v>
      </c>
      <c r="G29" s="15">
        <f t="shared" si="2"/>
        <v>0</v>
      </c>
      <c r="H29" s="53"/>
      <c r="I29" s="10" t="s">
        <v>56</v>
      </c>
      <c r="J29" s="11"/>
      <c r="K29" s="12" t="s">
        <v>53</v>
      </c>
      <c r="L29" s="19">
        <v>0</v>
      </c>
      <c r="M29" s="14" t="s">
        <v>33</v>
      </c>
      <c r="N29" s="15">
        <f t="shared" si="3"/>
        <v>0</v>
      </c>
      <c r="O29" s="52"/>
    </row>
    <row r="30" spans="1:15" x14ac:dyDescent="0.2">
      <c r="A30" s="27"/>
      <c r="B30" s="10" t="s">
        <v>57</v>
      </c>
      <c r="C30" s="11"/>
      <c r="D30" s="12" t="s">
        <v>53</v>
      </c>
      <c r="E30" s="19"/>
      <c r="F30" s="14" t="s">
        <v>33</v>
      </c>
      <c r="G30" s="15">
        <f t="shared" si="2"/>
        <v>0</v>
      </c>
      <c r="H30" s="53"/>
      <c r="I30" s="10" t="s">
        <v>57</v>
      </c>
      <c r="J30" s="11"/>
      <c r="K30" s="12" t="s">
        <v>53</v>
      </c>
      <c r="L30" s="19">
        <v>0</v>
      </c>
      <c r="M30" s="14" t="s">
        <v>33</v>
      </c>
      <c r="N30" s="15">
        <f t="shared" si="3"/>
        <v>0</v>
      </c>
      <c r="O30" s="52"/>
    </row>
    <row r="31" spans="1:15" x14ac:dyDescent="0.2">
      <c r="A31" s="27"/>
      <c r="B31" s="10" t="s">
        <v>58</v>
      </c>
      <c r="C31" s="11"/>
      <c r="D31" s="12" t="s">
        <v>53</v>
      </c>
      <c r="E31" s="19"/>
      <c r="F31" s="14" t="s">
        <v>33</v>
      </c>
      <c r="G31" s="15">
        <f t="shared" si="2"/>
        <v>0</v>
      </c>
      <c r="H31" s="53"/>
      <c r="I31" s="10" t="s">
        <v>58</v>
      </c>
      <c r="J31" s="11"/>
      <c r="K31" s="12" t="s">
        <v>53</v>
      </c>
      <c r="L31" s="19">
        <v>0</v>
      </c>
      <c r="M31" s="14" t="s">
        <v>33</v>
      </c>
      <c r="N31" s="15">
        <f t="shared" si="3"/>
        <v>0</v>
      </c>
      <c r="O31" s="52"/>
    </row>
    <row r="32" spans="1:15" x14ac:dyDescent="0.2">
      <c r="A32" s="27"/>
      <c r="B32" s="10" t="s">
        <v>59</v>
      </c>
      <c r="C32" s="11"/>
      <c r="D32" s="12" t="s">
        <v>53</v>
      </c>
      <c r="E32" s="19"/>
      <c r="F32" s="14" t="s">
        <v>33</v>
      </c>
      <c r="G32" s="15">
        <f t="shared" si="2"/>
        <v>0</v>
      </c>
      <c r="H32" s="53"/>
      <c r="I32" s="10" t="s">
        <v>59</v>
      </c>
      <c r="J32" s="11"/>
      <c r="K32" s="12" t="s">
        <v>53</v>
      </c>
      <c r="L32" s="19">
        <v>0</v>
      </c>
      <c r="M32" s="14" t="s">
        <v>33</v>
      </c>
      <c r="N32" s="15">
        <f t="shared" si="3"/>
        <v>0</v>
      </c>
      <c r="O32" s="52"/>
    </row>
    <row r="33" spans="1:15" x14ac:dyDescent="0.2">
      <c r="A33" s="27"/>
      <c r="B33" s="10" t="s">
        <v>60</v>
      </c>
      <c r="C33" s="11"/>
      <c r="D33" s="12" t="s">
        <v>53</v>
      </c>
      <c r="E33" s="19"/>
      <c r="F33" s="14" t="s">
        <v>33</v>
      </c>
      <c r="G33" s="15">
        <f t="shared" si="2"/>
        <v>0</v>
      </c>
      <c r="H33" s="53"/>
      <c r="I33" s="10" t="s">
        <v>60</v>
      </c>
      <c r="J33" s="11"/>
      <c r="K33" s="12" t="s">
        <v>53</v>
      </c>
      <c r="L33" s="19">
        <v>0</v>
      </c>
      <c r="M33" s="14" t="s">
        <v>33</v>
      </c>
      <c r="N33" s="15">
        <f t="shared" si="3"/>
        <v>0</v>
      </c>
      <c r="O33" s="52"/>
    </row>
    <row r="34" spans="1:15" x14ac:dyDescent="0.2">
      <c r="A34" s="27"/>
      <c r="B34" s="10" t="s">
        <v>61</v>
      </c>
      <c r="C34" s="11"/>
      <c r="D34" s="12" t="s">
        <v>53</v>
      </c>
      <c r="E34" s="19"/>
      <c r="F34" s="14" t="s">
        <v>33</v>
      </c>
      <c r="G34" s="15">
        <f t="shared" si="2"/>
        <v>0</v>
      </c>
      <c r="H34" s="53"/>
      <c r="I34" s="10" t="s">
        <v>61</v>
      </c>
      <c r="J34" s="11"/>
      <c r="K34" s="12" t="s">
        <v>53</v>
      </c>
      <c r="L34" s="19">
        <v>0</v>
      </c>
      <c r="M34" s="14" t="s">
        <v>33</v>
      </c>
      <c r="N34" s="15">
        <f t="shared" si="3"/>
        <v>0</v>
      </c>
      <c r="O34" s="52"/>
    </row>
    <row r="35" spans="1:15" x14ac:dyDescent="0.2">
      <c r="A35" s="27"/>
      <c r="B35" s="10" t="s">
        <v>62</v>
      </c>
      <c r="C35" s="11"/>
      <c r="D35" s="12" t="s">
        <v>53</v>
      </c>
      <c r="E35" s="19"/>
      <c r="F35" s="14" t="s">
        <v>33</v>
      </c>
      <c r="G35" s="15">
        <f t="shared" si="2"/>
        <v>0</v>
      </c>
      <c r="H35" s="53"/>
      <c r="I35" s="10" t="s">
        <v>62</v>
      </c>
      <c r="J35" s="11"/>
      <c r="K35" s="12" t="s">
        <v>53</v>
      </c>
      <c r="L35" s="19">
        <v>0</v>
      </c>
      <c r="M35" s="14" t="s">
        <v>33</v>
      </c>
      <c r="N35" s="15">
        <f t="shared" si="3"/>
        <v>0</v>
      </c>
      <c r="O35" s="52"/>
    </row>
    <row r="36" spans="1:15" ht="13.5" thickBot="1" x14ac:dyDescent="0.25">
      <c r="A36" s="27"/>
      <c r="B36" s="10" t="s">
        <v>63</v>
      </c>
      <c r="C36" s="11"/>
      <c r="D36" s="12" t="s">
        <v>53</v>
      </c>
      <c r="E36" s="19"/>
      <c r="F36" s="14" t="s">
        <v>33</v>
      </c>
      <c r="G36" s="50">
        <f t="shared" si="2"/>
        <v>0</v>
      </c>
      <c r="H36" s="53"/>
      <c r="I36" s="10" t="s">
        <v>63</v>
      </c>
      <c r="J36" s="11"/>
      <c r="K36" s="12" t="s">
        <v>53</v>
      </c>
      <c r="L36" s="19">
        <v>0</v>
      </c>
      <c r="M36" s="14" t="s">
        <v>33</v>
      </c>
      <c r="N36" s="50">
        <f t="shared" si="3"/>
        <v>0</v>
      </c>
      <c r="O36" s="52"/>
    </row>
    <row r="37" spans="1:15" ht="13.5" thickBot="1" x14ac:dyDescent="0.25">
      <c r="A37" s="27"/>
      <c r="B37" s="153" t="s">
        <v>64</v>
      </c>
      <c r="C37" s="154"/>
      <c r="D37" s="154"/>
      <c r="E37" s="154"/>
      <c r="F37" s="155"/>
      <c r="G37" s="66">
        <f>SUM(G27:G36)</f>
        <v>0</v>
      </c>
      <c r="H37" s="53"/>
      <c r="I37" s="153" t="s">
        <v>64</v>
      </c>
      <c r="J37" s="154"/>
      <c r="K37" s="154"/>
      <c r="L37" s="154"/>
      <c r="M37" s="155"/>
      <c r="N37" s="71">
        <f>SUM(N27:N36)</f>
        <v>0</v>
      </c>
      <c r="O37" s="52"/>
    </row>
    <row r="38" spans="1:15" s="29" customFormat="1" ht="4.5" customHeight="1" x14ac:dyDescent="0.2">
      <c r="A38" s="27"/>
      <c r="B38" s="43"/>
      <c r="C38" s="42"/>
      <c r="D38" s="42"/>
      <c r="E38" s="42"/>
      <c r="F38" s="42"/>
      <c r="G38" s="44"/>
      <c r="H38" s="53"/>
      <c r="I38" s="43"/>
      <c r="J38" s="42"/>
      <c r="K38" s="42"/>
      <c r="L38" s="42"/>
      <c r="M38" s="42"/>
      <c r="N38" s="44"/>
      <c r="O38" s="52"/>
    </row>
    <row r="39" spans="1:15" ht="25.5" customHeight="1" x14ac:dyDescent="0.2">
      <c r="A39" s="27"/>
      <c r="B39" s="156" t="s">
        <v>69</v>
      </c>
      <c r="C39" s="157"/>
      <c r="D39" s="157"/>
      <c r="E39" s="157"/>
      <c r="F39" s="157"/>
      <c r="G39" s="158"/>
      <c r="H39" s="54"/>
      <c r="I39" s="156" t="s">
        <v>70</v>
      </c>
      <c r="J39" s="157"/>
      <c r="K39" s="157"/>
      <c r="L39" s="157"/>
      <c r="M39" s="157"/>
      <c r="N39" s="158"/>
      <c r="O39" s="52"/>
    </row>
    <row r="40" spans="1:15" s="29" customFormat="1" ht="4.5" customHeight="1" thickBot="1" x14ac:dyDescent="0.25">
      <c r="A40" s="27"/>
      <c r="B40" s="47"/>
      <c r="C40" s="48"/>
      <c r="D40" s="48"/>
      <c r="E40" s="48"/>
      <c r="F40" s="48"/>
      <c r="G40" s="49"/>
      <c r="H40" s="74"/>
      <c r="I40" s="47"/>
      <c r="J40" s="48"/>
      <c r="K40" s="48"/>
      <c r="L40" s="48"/>
      <c r="M40" s="48"/>
      <c r="N40" s="49"/>
      <c r="O40" s="52"/>
    </row>
    <row r="41" spans="1:15" x14ac:dyDescent="0.2">
      <c r="A41" s="2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</row>
  </sheetData>
  <mergeCells count="15">
    <mergeCell ref="B4:M4"/>
    <mergeCell ref="B37:F37"/>
    <mergeCell ref="I37:M37"/>
    <mergeCell ref="B39:G39"/>
    <mergeCell ref="I39:N39"/>
    <mergeCell ref="B22:G22"/>
    <mergeCell ref="I22:N22"/>
    <mergeCell ref="B24:G24"/>
    <mergeCell ref="I24:N24"/>
    <mergeCell ref="B7:G7"/>
    <mergeCell ref="I7:N7"/>
    <mergeCell ref="B20:F20"/>
    <mergeCell ref="I20:M20"/>
    <mergeCell ref="B6:G6"/>
    <mergeCell ref="I6:N6"/>
  </mergeCells>
  <printOptions horizontalCentered="1"/>
  <pageMargins left="0.57999999999999996" right="0.52" top="0.41" bottom="0.41" header="0.3" footer="0.3"/>
  <pageSetup scale="76" fitToHeight="0" orientation="portrait" r:id="rId1"/>
  <colBreaks count="1" manualBreakCount="1">
    <brk id="15" max="1048575" man="1"/>
  </colBreaks>
  <ignoredErrors>
    <ignoredError sqref="G20 N20 G37 N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Instructions</vt:lpstr>
      <vt:lpstr>Cost Comparison Form</vt:lpstr>
      <vt:lpstr>Per Diem Worksheet</vt:lpstr>
      <vt:lpstr>'Cost Comparison Form'!Print_Area</vt:lpstr>
      <vt:lpstr>Instructions!Print_Area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