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indy\Desktop\"/>
    </mc:Choice>
  </mc:AlternateContent>
  <bookViews>
    <workbookView xWindow="0" yWindow="0" windowWidth="25200" windowHeight="11250" tabRatio="662"/>
  </bookViews>
  <sheets>
    <sheet name="Instructions" sheetId="7" r:id="rId1"/>
    <sheet name="Grocery Price Comparison" sheetId="5" r:id="rId2"/>
    <sheet name="Price Comp Example-Lowest Price" sheetId="6" r:id="rId3"/>
    <sheet name="Price Comp Example-Line Item " sheetId="8" r:id="rId4"/>
  </sheets>
  <definedNames>
    <definedName name="_xlnm.Print_Area" localSheetId="1">'Grocery Price Comparison'!$A$1:$H$20</definedName>
    <definedName name="_xlnm.Print_Area" localSheetId="3">'Price Comp Example-Line Item '!$A$1:$H$20</definedName>
    <definedName name="_xlnm.Print_Area" localSheetId="2">'Price Comp Example-Lowest Price'!$A$1:$H$20</definedName>
    <definedName name="TitleRegion1.a3.h14.2">'Grocery Price Comparison'!$A$3</definedName>
    <definedName name="TitleRegion1.a3.h14.3">'Price Comp Example-Lowest Price'!$A$3</definedName>
    <definedName name="TitleRegion1.a3.h14.4">'Price Comp Example-Line Item '!$A$3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8" l="1"/>
  <c r="F13" i="8"/>
  <c r="D13" i="8"/>
  <c r="H12" i="8"/>
  <c r="F12" i="8"/>
  <c r="D12" i="8"/>
  <c r="H11" i="8"/>
  <c r="F11" i="8"/>
  <c r="D11" i="8"/>
  <c r="H10" i="8"/>
  <c r="F10" i="8"/>
  <c r="D10" i="8"/>
  <c r="H9" i="8"/>
  <c r="F9" i="8"/>
  <c r="D9" i="8"/>
  <c r="H8" i="8"/>
  <c r="F8" i="8"/>
  <c r="D8" i="8"/>
  <c r="H7" i="8"/>
  <c r="F7" i="8"/>
  <c r="D7" i="8"/>
  <c r="H6" i="8"/>
  <c r="F6" i="8"/>
  <c r="D6" i="8"/>
  <c r="H5" i="8"/>
  <c r="F5" i="8"/>
  <c r="D5" i="8"/>
  <c r="H4" i="8"/>
  <c r="F4" i="8"/>
  <c r="D4" i="8"/>
  <c r="D14" i="8" l="1"/>
  <c r="F14" i="8"/>
  <c r="H14" i="8"/>
  <c r="H13" i="6"/>
  <c r="F13" i="6"/>
  <c r="D13" i="6"/>
  <c r="H12" i="6"/>
  <c r="F12" i="6"/>
  <c r="D12" i="6"/>
  <c r="H11" i="6"/>
  <c r="F11" i="6"/>
  <c r="D11" i="6"/>
  <c r="H10" i="6"/>
  <c r="F10" i="6"/>
  <c r="D10" i="6"/>
  <c r="H9" i="6"/>
  <c r="F9" i="6"/>
  <c r="D9" i="6"/>
  <c r="H8" i="6"/>
  <c r="F8" i="6"/>
  <c r="D8" i="6"/>
  <c r="H7" i="6"/>
  <c r="F7" i="6"/>
  <c r="D7" i="6"/>
  <c r="H6" i="6"/>
  <c r="F6" i="6"/>
  <c r="D6" i="6"/>
  <c r="H5" i="6"/>
  <c r="F5" i="6"/>
  <c r="D5" i="6"/>
  <c r="H4" i="6"/>
  <c r="F4" i="6"/>
  <c r="D4" i="6"/>
  <c r="D14" i="6" l="1"/>
  <c r="F14" i="6"/>
  <c r="H14" i="6"/>
  <c r="F4" i="5"/>
  <c r="H13" i="5" l="1"/>
  <c r="F13" i="5"/>
  <c r="D13" i="5"/>
  <c r="H12" i="5"/>
  <c r="F12" i="5"/>
  <c r="D12" i="5"/>
  <c r="H11" i="5"/>
  <c r="F11" i="5"/>
  <c r="D11" i="5"/>
  <c r="H10" i="5"/>
  <c r="F10" i="5"/>
  <c r="D10" i="5"/>
  <c r="H9" i="5"/>
  <c r="F9" i="5"/>
  <c r="D9" i="5"/>
  <c r="H8" i="5"/>
  <c r="F8" i="5"/>
  <c r="D8" i="5"/>
  <c r="H7" i="5"/>
  <c r="F7" i="5"/>
  <c r="D7" i="5"/>
  <c r="H6" i="5"/>
  <c r="F6" i="5"/>
  <c r="D6" i="5"/>
  <c r="H5" i="5"/>
  <c r="F5" i="5"/>
  <c r="F14" i="5" s="1"/>
  <c r="D5" i="5"/>
  <c r="D14" i="5" s="1"/>
  <c r="H4" i="5"/>
  <c r="H14" i="5" l="1"/>
</calcChain>
</file>

<file path=xl/sharedStrings.xml><?xml version="1.0" encoding="utf-8"?>
<sst xmlns="http://schemas.openxmlformats.org/spreadsheetml/2006/main" count="124" uniqueCount="56">
  <si>
    <t>Unit Price</t>
  </si>
  <si>
    <t>Extended Price (Quantity x Unit Price)</t>
  </si>
  <si>
    <t>□</t>
  </si>
  <si>
    <t>Total:</t>
  </si>
  <si>
    <t>Date:</t>
  </si>
  <si>
    <t>Vendor Name:</t>
  </si>
  <si>
    <r>
      <t xml:space="preserve">Items to be Purchased: </t>
    </r>
    <r>
      <rPr>
        <sz val="8"/>
        <color theme="1"/>
        <rFont val="Calibri"/>
        <family val="2"/>
        <scheme val="minor"/>
      </rPr>
      <t>product or service name and specification</t>
    </r>
  </si>
  <si>
    <t>Grocery Market</t>
  </si>
  <si>
    <t>B &amp; B Club</t>
  </si>
  <si>
    <t>Bob's Home Delivery</t>
  </si>
  <si>
    <t>Infant Formula, Brand XYZ, 32-ounce can</t>
  </si>
  <si>
    <t>Quantity Expected to Buy, Weekly, Monthly, Annual</t>
  </si>
  <si>
    <r>
      <rPr>
        <b/>
        <sz val="10"/>
        <color theme="1"/>
        <rFont val="Calibri"/>
        <family val="2"/>
        <scheme val="minor"/>
      </rPr>
      <t>Method of Contact:</t>
    </r>
    <r>
      <rPr>
        <sz val="10"/>
        <color theme="1"/>
        <rFont val="Calibri"/>
        <family val="2"/>
        <scheme val="minor"/>
      </rPr>
      <t xml:space="preserve"> In-person/Email/Phone/Fax/Mail</t>
    </r>
  </si>
  <si>
    <t>Date Contacted:</t>
  </si>
  <si>
    <t>Store/Vendor/Supplier Selected</t>
  </si>
  <si>
    <t>Vendor Contact Name:</t>
  </si>
  <si>
    <t>Milk, 1%, 1 gallon, unflavored</t>
  </si>
  <si>
    <t>Cheese, Mozzarella, String, 1 ounce each</t>
  </si>
  <si>
    <t>in-person</t>
  </si>
  <si>
    <t>X/XX/20XX</t>
  </si>
  <si>
    <t>phone and in-person</t>
  </si>
  <si>
    <t>email and phone</t>
  </si>
  <si>
    <t>$20 delivery fee</t>
  </si>
  <si>
    <t>James Kirk</t>
  </si>
  <si>
    <t>John Q. Public</t>
  </si>
  <si>
    <t>Sally Miller</t>
  </si>
  <si>
    <r>
      <t xml:space="preserve">Notes: </t>
    </r>
    <r>
      <rPr>
        <sz val="10"/>
        <color theme="1"/>
        <rFont val="Calibri"/>
        <family val="2"/>
        <scheme val="minor"/>
      </rPr>
      <t>Selected B &amp; B Club because it is the lowest total price. Bob's Home Delivery does not carry all items.</t>
    </r>
  </si>
  <si>
    <r>
      <t xml:space="preserve">Date: </t>
    </r>
    <r>
      <rPr>
        <sz val="10"/>
        <color theme="1"/>
        <rFont val="Calibri"/>
        <family val="2"/>
        <scheme val="minor"/>
      </rPr>
      <t>XX/XX/20XX</t>
    </r>
  </si>
  <si>
    <t>Notes:</t>
  </si>
  <si>
    <t>10 miles away</t>
  </si>
  <si>
    <t>Quantity Expected to Buy
 Weekly Monthly Annual</t>
  </si>
  <si>
    <t>Name of Person Completeing this Form:</t>
  </si>
  <si>
    <r>
      <t>Name of Person Completeing this Form:</t>
    </r>
    <r>
      <rPr>
        <b/>
        <sz val="12"/>
        <color theme="1"/>
        <rFont val="Calibri"/>
        <family val="2"/>
        <scheme val="minor"/>
      </rPr>
      <t xml:space="preserve"> </t>
    </r>
    <r>
      <rPr>
        <sz val="12"/>
        <color theme="1"/>
        <rFont val="Brush Script MT"/>
        <family val="4"/>
      </rPr>
      <t xml:space="preserve"> </t>
    </r>
    <r>
      <rPr>
        <sz val="13"/>
        <color theme="1"/>
        <rFont val="Brush Script MT"/>
        <family val="4"/>
      </rPr>
      <t>Jane Doe</t>
    </r>
  </si>
  <si>
    <r>
      <t>Name of Person Completeing this Form:</t>
    </r>
    <r>
      <rPr>
        <b/>
        <sz val="12"/>
        <color theme="1"/>
        <rFont val="Calibri"/>
        <family val="2"/>
        <scheme val="minor"/>
      </rPr>
      <t xml:space="preserve"> </t>
    </r>
    <r>
      <rPr>
        <sz val="12"/>
        <color theme="1"/>
        <rFont val="Brush Script MT"/>
        <family val="4"/>
      </rPr>
      <t xml:space="preserve"> Jane Doe</t>
    </r>
  </si>
  <si>
    <t>Waffles, Belgian, frozen, 72 count</t>
  </si>
  <si>
    <r>
      <rPr>
        <b/>
        <sz val="10"/>
        <color theme="1"/>
        <rFont val="Calibri"/>
        <family val="2"/>
        <scheme val="minor"/>
      </rPr>
      <t>Items to be Purchased</t>
    </r>
    <r>
      <rPr>
        <sz val="10"/>
        <color theme="1"/>
        <rFont val="Calibri"/>
        <family val="2"/>
        <scheme val="minor"/>
      </rPr>
      <t>: product or service name and specification, can or pack size</t>
    </r>
  </si>
  <si>
    <t>End of worksheet</t>
  </si>
  <si>
    <t>n/a</t>
  </si>
  <si>
    <t>annual membership fee of $20.
5 miles away</t>
  </si>
  <si>
    <t xml:space="preserve">Total: </t>
  </si>
  <si>
    <t>end of workbook</t>
  </si>
  <si>
    <t xml:space="preserve">□ </t>
  </si>
  <si>
    <t>annual membership fee $20. 5 miles away.</t>
  </si>
  <si>
    <t>end of worksheet</t>
  </si>
  <si>
    <t>Ground Beef, fresh or frozen, no more than 20% fat, 10-pound pack</t>
  </si>
  <si>
    <t>Applesauce, no added sugar, 64-ounce jar</t>
  </si>
  <si>
    <t>Peaches, sliced, canned, packed in juice, 29-ounce can</t>
  </si>
  <si>
    <t>Cheese, shredded, cheddar, 5-pound bag</t>
  </si>
  <si>
    <t>Crackers, Graham, 14.4-ounce box</t>
  </si>
  <si>
    <t>Cereal, Round-O's, 40-ounce bag</t>
  </si>
  <si>
    <t xml:space="preserve">Waffles, Belgian, frozen, 72 count, </t>
  </si>
  <si>
    <t xml:space="preserve">15 miles away </t>
  </si>
  <si>
    <r>
      <t>Notes:</t>
    </r>
    <r>
      <rPr>
        <sz val="10"/>
        <color theme="1"/>
        <rFont val="Calibri"/>
        <family val="2"/>
        <scheme val="minor"/>
      </rPr>
      <t xml:space="preserve"> Buying lowest-priced item.</t>
    </r>
  </si>
  <si>
    <r>
      <t xml:space="preserve">This form is a tool to help you competitively purchase groceries (food and supplies) to find the lowest price supplier(s). Use it to document all price quotations when you spend less than $250,000 on grocery purchases annually. (For purchases that will exceed $250,000 annually or micro-purchases (not exceeding $3500), refer to the CACFP Centers procurement page of the MDE website. 
</t>
    </r>
    <r>
      <rPr>
        <b/>
        <sz val="11"/>
        <color theme="1"/>
        <rFont val="Calibri"/>
        <family val="2"/>
        <scheme val="minor"/>
      </rPr>
      <t>To use this form:</t>
    </r>
    <r>
      <rPr>
        <sz val="11"/>
        <color theme="1"/>
        <rFont val="Calibri"/>
        <family val="2"/>
        <scheme val="minor"/>
      </rPr>
      <t xml:space="preserve">
1. Decide on three suppliers to contact for prices (minimum of two suppliers) and write in the supplier names.
2. Write in the top 10 items that you purchase on a regular basis.  This could include milk, ground beef, snack items, infant formula, napkins, etc. Write those grocery items in the "Items to Be Purchased" column. 
3. For each item, write in the can or pack size.
4. Select a timeframe depending on how often you buy these items. Circle weekly, monthly or annual.  
5. Determine the quantity you buy in that timeframe. 
</t>
    </r>
    <r>
      <rPr>
        <b/>
        <sz val="11"/>
        <color theme="1"/>
        <rFont val="Calibri"/>
        <family val="2"/>
        <scheme val="minor"/>
      </rPr>
      <t>The remainder of the form will be filled in after you contact suppliers.</t>
    </r>
    <r>
      <rPr>
        <sz val="11"/>
        <color theme="1"/>
        <rFont val="Calibri"/>
        <family val="2"/>
        <scheme val="minor"/>
      </rPr>
      <t xml:space="preserve">
6. Visit, call, or check newspaper advertisements or websites for those suppliers to get pricing for each item and write the unit price on the form. Write in the extended price (quantity X unit price).  
7. Add up the extended prices for each supplier and write it on the total line. When used electronically, the form will calculate the total.
8. Write in any notes about a supplier that may affect which supplier is chosen, such as delivery fees.
9. Write in the method of contact, date contacted and the name of the contact person if applicable.
10. Determine which supplier(s) will be used. Either:
• Purchase all items from one supplier based on lowest total price. Check the box for the selected supplier, or
• Purchase from multiple suppliers based on the lowest price for each item. Circle or highlight the items that will be purchased from each supplier.
11. Upon completion, print your name and date the form.
If you plan to send this form to a supplier for them to fill in their prices, be sure to include the specifications and quantity expected to buy before it is sent.
All procurement records must be kept for at least three years plus the current year. 
</t>
    </r>
  </si>
  <si>
    <t>Grocery Price Comparison for Purchases Less than  $250,000 Annually (Small Procurement Tool)</t>
  </si>
  <si>
    <t>Grocery Price Comparison for Purchases Less than  $250,000 Annually (Small Procurement Tool)
 Program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</si>
</sst>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sz val="12"/>
      <color theme="1"/>
      <name val="Calibri"/>
      <family val="2"/>
      <scheme val="minor"/>
    </font>
    <font>
      <sz val="12"/>
      <color theme="1"/>
      <name val="Brush Script MT"/>
      <family val="4"/>
    </font>
    <font>
      <sz val="13"/>
      <color theme="1"/>
      <name val="Brush Script MT"/>
      <family val="4"/>
    </font>
    <font>
      <sz val="11"/>
      <color theme="0"/>
      <name val="Calibri"/>
      <family val="2"/>
      <scheme val="minor"/>
    </font>
    <font>
      <sz val="10"/>
      <color theme="0"/>
      <name val="Calibri"/>
      <family val="2"/>
      <scheme val="minor"/>
    </font>
    <font>
      <sz val="14"/>
      <color theme="1"/>
      <name val="Calibri"/>
      <family val="2"/>
      <scheme val="minor"/>
    </font>
    <font>
      <sz val="10"/>
      <name val="Calibri"/>
      <family val="2"/>
      <scheme val="minor"/>
    </font>
    <font>
      <sz val="12"/>
      <color theme="1"/>
      <name val="Calibri"/>
      <family val="2"/>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top/>
      <bottom style="thin">
        <color indexed="64"/>
      </bottom>
      <diagonal/>
    </border>
    <border>
      <left style="thin">
        <color theme="0"/>
      </left>
      <right style="thin">
        <color theme="0"/>
      </right>
      <top/>
      <bottom style="thin">
        <color indexed="64"/>
      </bottom>
      <diagonal/>
    </border>
  </borders>
  <cellStyleXfs count="2">
    <xf numFmtId="0" fontId="0" fillId="0" borderId="0"/>
    <xf numFmtId="44" fontId="1" fillId="0" borderId="0" applyFont="0" applyFill="0" applyBorder="0" applyAlignment="0" applyProtection="0"/>
  </cellStyleXfs>
  <cellXfs count="128">
    <xf numFmtId="0" fontId="0" fillId="0" borderId="0" xfId="0"/>
    <xf numFmtId="0" fontId="0" fillId="0" borderId="0" xfId="0" applyBorder="1"/>
    <xf numFmtId="0" fontId="3" fillId="0" borderId="0" xfId="0" applyFont="1"/>
    <xf numFmtId="0" fontId="3" fillId="0" borderId="5" xfId="0" applyFont="1" applyBorder="1" applyAlignment="1">
      <alignment horizontal="left" vertical="top"/>
    </xf>
    <xf numFmtId="0" fontId="3" fillId="0" borderId="1" xfId="0" applyFont="1" applyBorder="1"/>
    <xf numFmtId="44" fontId="3" fillId="0" borderId="1" xfId="1" applyFont="1" applyBorder="1"/>
    <xf numFmtId="0" fontId="0" fillId="0" borderId="0" xfId="0" applyAlignment="1">
      <alignment vertical="top" wrapText="1"/>
    </xf>
    <xf numFmtId="0" fontId="3" fillId="0" borderId="6" xfId="0" applyFont="1" applyBorder="1" applyAlignment="1">
      <alignment wrapText="1"/>
    </xf>
    <xf numFmtId="164" fontId="3" fillId="0" borderId="1" xfId="1" applyNumberFormat="1" applyFont="1" applyBorder="1"/>
    <xf numFmtId="0" fontId="3" fillId="0" borderId="6" xfId="0" applyFont="1" applyBorder="1" applyAlignment="1">
      <alignment horizontal="left" vertical="center" wrapText="1"/>
    </xf>
    <xf numFmtId="0" fontId="0" fillId="0" borderId="0" xfId="0" applyAlignment="1"/>
    <xf numFmtId="0" fontId="4" fillId="0" borderId="6" xfId="0" applyFont="1" applyBorder="1" applyAlignment="1">
      <alignment horizontal="left"/>
    </xf>
    <xf numFmtId="0" fontId="3" fillId="0" borderId="1" xfId="0" applyFont="1" applyBorder="1" applyAlignment="1">
      <alignment horizontal="right" vertical="top"/>
    </xf>
    <xf numFmtId="164" fontId="3" fillId="0" borderId="1" xfId="0" applyNumberFormat="1" applyFont="1" applyBorder="1" applyAlignment="1">
      <alignment horizontal="center"/>
    </xf>
    <xf numFmtId="0" fontId="3" fillId="0" borderId="2" xfId="0" applyFont="1" applyBorder="1" applyAlignment="1">
      <alignment horizontal="left" vertical="center" wrapText="1"/>
    </xf>
    <xf numFmtId="0" fontId="9" fillId="0" borderId="0" xfId="0" applyFont="1"/>
    <xf numFmtId="0" fontId="4" fillId="0" borderId="8" xfId="0" applyFont="1" applyBorder="1" applyAlignment="1">
      <alignment horizontal="center" vertical="center" wrapText="1"/>
    </xf>
    <xf numFmtId="0" fontId="4" fillId="0" borderId="1" xfId="0" applyFont="1" applyBorder="1" applyAlignment="1">
      <alignment horizontal="right" vertical="center" wrapText="1"/>
    </xf>
    <xf numFmtId="0" fontId="4" fillId="0" borderId="8" xfId="0" applyFont="1" applyBorder="1" applyAlignment="1">
      <alignment horizontal="center" vertical="center"/>
    </xf>
    <xf numFmtId="0" fontId="4" fillId="0" borderId="1" xfId="0" applyFont="1" applyBorder="1" applyAlignment="1">
      <alignment horizontal="left"/>
    </xf>
    <xf numFmtId="0" fontId="4" fillId="0" borderId="7" xfId="0" applyFont="1" applyBorder="1" applyAlignment="1">
      <alignment horizontal="left"/>
    </xf>
    <xf numFmtId="0" fontId="3" fillId="0" borderId="2" xfId="0" applyFont="1" applyBorder="1" applyAlignment="1">
      <alignment horizontal="left" vertical="top"/>
    </xf>
    <xf numFmtId="0" fontId="3" fillId="0" borderId="13" xfId="0" applyFont="1" applyBorder="1"/>
    <xf numFmtId="0" fontId="3" fillId="0" borderId="14" xfId="0" applyFont="1" applyBorder="1"/>
    <xf numFmtId="0" fontId="3" fillId="0" borderId="5" xfId="0" applyFont="1" applyBorder="1" applyAlignment="1">
      <alignment horizontal="center"/>
    </xf>
    <xf numFmtId="0" fontId="3" fillId="0" borderId="12" xfId="0" applyFont="1" applyBorder="1" applyAlignment="1">
      <alignment horizontal="center"/>
    </xf>
    <xf numFmtId="0" fontId="3" fillId="0" borderId="6" xfId="0" applyFont="1" applyBorder="1" applyAlignment="1">
      <alignment horizontal="left"/>
    </xf>
    <xf numFmtId="0" fontId="4" fillId="0" borderId="5" xfId="0" applyFont="1" applyBorder="1" applyAlignment="1">
      <alignment horizontal="left" vertical="top"/>
    </xf>
    <xf numFmtId="0" fontId="4" fillId="0" borderId="12" xfId="0" applyFont="1" applyBorder="1" applyAlignment="1">
      <alignment horizontal="left" vertical="top"/>
    </xf>
    <xf numFmtId="0" fontId="4" fillId="0" borderId="6" xfId="0" applyFont="1" applyBorder="1" applyAlignment="1">
      <alignment horizontal="right" vertical="top"/>
    </xf>
    <xf numFmtId="0" fontId="10" fillId="0" borderId="15" xfId="0" applyFont="1" applyBorder="1" applyAlignment="1">
      <alignment horizontal="right" vertical="top"/>
    </xf>
    <xf numFmtId="0" fontId="4" fillId="0" borderId="12" xfId="0" applyFont="1" applyBorder="1" applyAlignment="1">
      <alignment horizontal="left"/>
    </xf>
    <xf numFmtId="0" fontId="3" fillId="0" borderId="12" xfId="0" applyFont="1" applyBorder="1" applyAlignment="1">
      <alignment horizontal="left" wrapText="1"/>
    </xf>
    <xf numFmtId="0" fontId="4" fillId="0" borderId="3" xfId="0" applyFont="1" applyBorder="1" applyAlignment="1">
      <alignment horizontal="left"/>
    </xf>
    <xf numFmtId="164" fontId="3" fillId="0" borderId="6" xfId="0" applyNumberFormat="1" applyFont="1" applyBorder="1" applyAlignment="1">
      <alignment horizontal="right"/>
    </xf>
    <xf numFmtId="0" fontId="9" fillId="0" borderId="15" xfId="0" applyFont="1" applyBorder="1" applyAlignment="1">
      <alignment horizontal="center"/>
    </xf>
    <xf numFmtId="164" fontId="10" fillId="0" borderId="5" xfId="0" applyNumberFormat="1" applyFont="1" applyBorder="1" applyAlignment="1">
      <alignment horizontal="center"/>
    </xf>
    <xf numFmtId="164" fontId="3" fillId="0" borderId="12" xfId="0" applyNumberFormat="1" applyFont="1" applyBorder="1" applyAlignment="1">
      <alignment horizontal="right"/>
    </xf>
    <xf numFmtId="164" fontId="10" fillId="0" borderId="15" xfId="0" applyNumberFormat="1" applyFont="1" applyBorder="1" applyAlignment="1">
      <alignment horizontal="center"/>
    </xf>
    <xf numFmtId="0" fontId="3" fillId="0" borderId="2" xfId="0" applyFont="1" applyBorder="1" applyAlignment="1">
      <alignment horizontal="center" vertical="center" wrapText="1"/>
    </xf>
    <xf numFmtId="0" fontId="4" fillId="0" borderId="11" xfId="0" applyFont="1" applyBorder="1" applyAlignment="1">
      <alignment horizontal="left" vertical="center" wrapText="1"/>
    </xf>
    <xf numFmtId="0" fontId="0" fillId="0" borderId="18" xfId="0" applyBorder="1"/>
    <xf numFmtId="0" fontId="3" fillId="0" borderId="6" xfId="0" applyFont="1" applyBorder="1" applyAlignment="1">
      <alignment horizontal="center" vertical="center"/>
    </xf>
    <xf numFmtId="0" fontId="11" fillId="0" borderId="15" xfId="0" applyFont="1" applyBorder="1" applyAlignment="1">
      <alignment horizontal="right" vertical="center"/>
    </xf>
    <xf numFmtId="0" fontId="10" fillId="0" borderId="1" xfId="0" applyFont="1" applyBorder="1" applyAlignment="1">
      <alignment horizontal="center" vertical="top"/>
    </xf>
    <xf numFmtId="0" fontId="5" fillId="0" borderId="0" xfId="0" applyFont="1" applyAlignment="1">
      <alignment vertical="top" wrapText="1"/>
    </xf>
    <xf numFmtId="0" fontId="4" fillId="0" borderId="1" xfId="0" applyFont="1" applyBorder="1" applyAlignment="1">
      <alignment horizontal="left" vertical="center"/>
    </xf>
    <xf numFmtId="0" fontId="5" fillId="0" borderId="19" xfId="0" applyFont="1" applyBorder="1" applyAlignment="1">
      <alignment vertical="top" wrapText="1"/>
    </xf>
    <xf numFmtId="0" fontId="5" fillId="0" borderId="20" xfId="0" applyFont="1" applyBorder="1" applyAlignment="1">
      <alignment vertical="top" wrapText="1"/>
    </xf>
    <xf numFmtId="0" fontId="3" fillId="0" borderId="12" xfId="0" applyFont="1" applyBorder="1" applyAlignment="1">
      <alignment horizontal="left"/>
    </xf>
    <xf numFmtId="0" fontId="4" fillId="0" borderId="6" xfId="0" applyFont="1" applyBorder="1" applyAlignment="1"/>
    <xf numFmtId="0" fontId="9" fillId="0" borderId="17" xfId="0" applyFont="1" applyBorder="1"/>
    <xf numFmtId="0" fontId="3" fillId="0" borderId="7" xfId="0" applyFont="1" applyBorder="1" applyAlignment="1">
      <alignment wrapText="1"/>
    </xf>
    <xf numFmtId="0" fontId="3" fillId="0" borderId="5" xfId="0" applyFont="1" applyBorder="1" applyAlignment="1">
      <alignment horizontal="left" vertical="center"/>
    </xf>
    <xf numFmtId="0" fontId="10" fillId="0" borderId="0" xfId="0" applyFont="1"/>
    <xf numFmtId="0" fontId="5" fillId="0" borderId="0" xfId="0" applyFont="1" applyAlignment="1">
      <alignment vertical="center"/>
    </xf>
    <xf numFmtId="0" fontId="0" fillId="0" borderId="0" xfId="0" applyAlignment="1">
      <alignment horizontal="left" vertical="center"/>
    </xf>
    <xf numFmtId="0" fontId="3" fillId="0" borderId="1" xfId="0" applyFont="1" applyBorder="1" applyAlignment="1">
      <alignment vertical="center"/>
    </xf>
    <xf numFmtId="0" fontId="11" fillId="0" borderId="5" xfId="0" applyFont="1" applyBorder="1" applyAlignment="1">
      <alignment horizontal="right" vertical="center"/>
    </xf>
    <xf numFmtId="0" fontId="3" fillId="0" borderId="12" xfId="0" applyFont="1" applyBorder="1" applyAlignment="1">
      <alignment vertical="center"/>
    </xf>
    <xf numFmtId="0" fontId="3" fillId="0" borderId="12" xfId="0" applyFont="1" applyBorder="1" applyAlignment="1">
      <alignment horizontal="right" vertical="center"/>
    </xf>
    <xf numFmtId="0" fontId="3" fillId="0" borderId="5" xfId="0" applyFont="1" applyBorder="1" applyAlignment="1">
      <alignment wrapText="1"/>
    </xf>
    <xf numFmtId="0" fontId="3" fillId="0" borderId="5" xfId="0" applyFont="1" applyBorder="1" applyAlignment="1"/>
    <xf numFmtId="0" fontId="3" fillId="0" borderId="7" xfId="0" applyFont="1" applyBorder="1" applyAlignment="1"/>
    <xf numFmtId="0" fontId="3" fillId="0" borderId="6" xfId="0" applyFont="1" applyBorder="1" applyAlignment="1"/>
    <xf numFmtId="0" fontId="3" fillId="0" borderId="3" xfId="0" applyFont="1" applyBorder="1" applyAlignment="1"/>
    <xf numFmtId="0" fontId="4" fillId="0" borderId="11" xfId="0" applyFont="1" applyBorder="1" applyAlignment="1">
      <alignment horizontal="left"/>
    </xf>
    <xf numFmtId="0" fontId="4" fillId="0" borderId="16" xfId="0" applyFont="1" applyBorder="1" applyAlignment="1">
      <alignment horizontal="left"/>
    </xf>
    <xf numFmtId="0" fontId="3" fillId="0" borderId="15" xfId="0" applyFont="1" applyBorder="1" applyAlignment="1"/>
    <xf numFmtId="0" fontId="3" fillId="0" borderId="12" xfId="0" applyFont="1" applyBorder="1" applyAlignment="1">
      <alignment wrapText="1"/>
    </xf>
    <xf numFmtId="0" fontId="3" fillId="0" borderId="12" xfId="0" applyFont="1" applyBorder="1" applyAlignment="1"/>
    <xf numFmtId="0" fontId="3" fillId="0" borderId="15" xfId="0" applyFont="1" applyBorder="1" applyAlignment="1">
      <alignment wrapText="1"/>
    </xf>
    <xf numFmtId="0" fontId="4" fillId="0" borderId="1" xfId="0" applyFont="1" applyBorder="1" applyAlignment="1"/>
    <xf numFmtId="0" fontId="3" fillId="0" borderId="2" xfId="0" applyFont="1" applyBorder="1" applyAlignment="1">
      <alignment horizontal="left" vertical="center"/>
    </xf>
    <xf numFmtId="6" fontId="3" fillId="0" borderId="9" xfId="0" applyNumberFormat="1" applyFont="1" applyBorder="1" applyAlignment="1">
      <alignment horizontal="left" vertical="center"/>
    </xf>
    <xf numFmtId="0" fontId="3" fillId="0" borderId="5" xfId="0" applyFont="1" applyBorder="1" applyAlignment="1">
      <alignment horizontal="right"/>
    </xf>
    <xf numFmtId="0" fontId="3" fillId="0" borderId="7" xfId="0" applyFont="1" applyBorder="1" applyAlignment="1">
      <alignment horizontal="right"/>
    </xf>
    <xf numFmtId="0" fontId="3" fillId="0" borderId="12" xfId="0" applyFont="1" applyBorder="1" applyAlignment="1">
      <alignment horizontal="right"/>
    </xf>
    <xf numFmtId="0" fontId="3" fillId="0" borderId="15" xfId="0" applyFont="1" applyBorder="1" applyAlignment="1">
      <alignment horizontal="right"/>
    </xf>
    <xf numFmtId="0" fontId="3" fillId="0" borderId="6"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left" vertical="center"/>
    </xf>
    <xf numFmtId="0" fontId="12" fillId="0" borderId="12" xfId="0" applyFont="1" applyBorder="1" applyAlignment="1">
      <alignment horizontal="left" vertical="center"/>
    </xf>
    <xf numFmtId="0" fontId="3" fillId="0" borderId="12"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3" fillId="0" borderId="2" xfId="0" applyFont="1" applyBorder="1" applyAlignment="1">
      <alignment vertical="top"/>
    </xf>
    <xf numFmtId="0" fontId="0" fillId="0" borderId="17" xfId="0" applyBorder="1"/>
    <xf numFmtId="0" fontId="3" fillId="0" borderId="12" xfId="0" applyFont="1" applyBorder="1" applyAlignment="1">
      <alignment horizontal="right" vertical="top"/>
    </xf>
    <xf numFmtId="0" fontId="13" fillId="0" borderId="5" xfId="0" applyFont="1" applyBorder="1" applyAlignment="1">
      <alignment horizontal="right" vertical="center"/>
    </xf>
    <xf numFmtId="0" fontId="13" fillId="0" borderId="12" xfId="0" applyFont="1" applyBorder="1" applyAlignment="1">
      <alignment vertical="center"/>
    </xf>
    <xf numFmtId="0" fontId="13" fillId="0" borderId="15" xfId="0" applyFont="1" applyBorder="1" applyAlignment="1">
      <alignment horizontal="right" vertical="center"/>
    </xf>
    <xf numFmtId="0" fontId="13" fillId="0" borderId="6" xfId="0" applyFont="1" applyBorder="1" applyAlignment="1">
      <alignment vertical="center"/>
    </xf>
    <xf numFmtId="0" fontId="4" fillId="0" borderId="5" xfId="0" applyFont="1" applyBorder="1" applyAlignment="1">
      <alignment vertical="top"/>
    </xf>
    <xf numFmtId="0" fontId="4" fillId="0" borderId="7" xfId="0" applyFont="1" applyBorder="1" applyAlignment="1">
      <alignment vertical="top"/>
    </xf>
    <xf numFmtId="0" fontId="4" fillId="0" borderId="11" xfId="0" applyFont="1" applyBorder="1" applyAlignment="1">
      <alignment vertical="top"/>
    </xf>
    <xf numFmtId="0" fontId="4" fillId="0" borderId="16" xfId="0" applyFont="1" applyBorder="1" applyAlignment="1">
      <alignment vertical="top"/>
    </xf>
    <xf numFmtId="0" fontId="4" fillId="0" borderId="12" xfId="0" applyFont="1" applyBorder="1" applyAlignment="1">
      <alignment vertical="top"/>
    </xf>
    <xf numFmtId="0" fontId="3" fillId="0" borderId="7" xfId="0" applyFont="1" applyBorder="1" applyAlignment="1">
      <alignment horizontal="left" vertical="center" wrapText="1"/>
    </xf>
    <xf numFmtId="0" fontId="3" fillId="0" borderId="5" xfId="0" applyFont="1" applyBorder="1" applyAlignment="1">
      <alignment vertical="center"/>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vertical="center" wrapText="1"/>
    </xf>
    <xf numFmtId="164" fontId="3" fillId="0" borderId="12" xfId="0" applyNumberFormat="1" applyFont="1" applyBorder="1" applyAlignment="1"/>
    <xf numFmtId="164" fontId="3" fillId="0" borderId="6" xfId="0" applyNumberFormat="1" applyFont="1" applyBorder="1" applyAlignment="1"/>
    <xf numFmtId="0" fontId="0" fillId="0" borderId="15" xfId="0" applyBorder="1"/>
    <xf numFmtId="0" fontId="3" fillId="0" borderId="11" xfId="0" applyFont="1" applyBorder="1" applyAlignment="1">
      <alignment horizontal="right" vertical="top"/>
    </xf>
    <xf numFmtId="0" fontId="5" fillId="0" borderId="0" xfId="0" applyFont="1" applyAlignment="1">
      <alignment vertical="top"/>
    </xf>
    <xf numFmtId="0" fontId="5" fillId="0" borderId="20" xfId="0" applyFont="1" applyBorder="1" applyAlignment="1">
      <alignment vertical="top"/>
    </xf>
    <xf numFmtId="0" fontId="4" fillId="0" borderId="5"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12" xfId="0" applyFont="1" applyBorder="1" applyAlignment="1">
      <alignment vertical="center"/>
    </xf>
    <xf numFmtId="0" fontId="3" fillId="0" borderId="16" xfId="0" applyFont="1" applyBorder="1" applyAlignment="1"/>
    <xf numFmtId="0" fontId="0" fillId="0" borderId="4" xfId="0" applyBorder="1"/>
    <xf numFmtId="0" fontId="5" fillId="0" borderId="20" xfId="0" applyFont="1" applyBorder="1" applyAlignment="1">
      <alignment vertical="center"/>
    </xf>
    <xf numFmtId="0" fontId="5" fillId="0" borderId="21" xfId="0" applyFont="1" applyBorder="1" applyAlignment="1">
      <alignment vertical="center"/>
    </xf>
    <xf numFmtId="0" fontId="5" fillId="0" borderId="10" xfId="0"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horizontal="left" vertical="center" wrapText="1"/>
    </xf>
    <xf numFmtId="0" fontId="4" fillId="0" borderId="16" xfId="0" applyFont="1" applyBorder="1" applyAlignment="1">
      <alignment horizontal="left" vertical="center"/>
    </xf>
    <xf numFmtId="0" fontId="4" fillId="0" borderId="6" xfId="0" applyFont="1" applyBorder="1" applyAlignment="1">
      <alignment horizontal="right" vertical="center"/>
    </xf>
    <xf numFmtId="0" fontId="4" fillId="0" borderId="15" xfId="0" applyFont="1" applyBorder="1" applyAlignment="1">
      <alignment vertical="center"/>
    </xf>
    <xf numFmtId="0" fontId="3" fillId="0" borderId="6" xfId="0" applyFont="1" applyBorder="1" applyAlignment="1">
      <alignment vertical="center" wrapText="1"/>
    </xf>
    <xf numFmtId="0" fontId="3" fillId="0" borderId="2"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4</xdr:col>
      <xdr:colOff>600074</xdr:colOff>
      <xdr:row>15</xdr:row>
      <xdr:rowOff>0</xdr:rowOff>
    </xdr:from>
    <xdr:to>
      <xdr:col>5</xdr:col>
      <xdr:colOff>95249</xdr:colOff>
      <xdr:row>16</xdr:row>
      <xdr:rowOff>38101</xdr:rowOff>
    </xdr:to>
    <xdr:sp macro="" textlink="">
      <xdr:nvSpPr>
        <xdr:cNvPr id="4" name="Multiply 3" descr="X" title="Figure X"/>
        <xdr:cNvSpPr/>
      </xdr:nvSpPr>
      <xdr:spPr>
        <a:xfrm>
          <a:off x="6238874" y="6591300"/>
          <a:ext cx="314325" cy="266701"/>
        </a:xfrm>
        <a:prstGeom prst="mathMultiply">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323850</xdr:colOff>
      <xdr:row>3</xdr:row>
      <xdr:rowOff>104775</xdr:rowOff>
    </xdr:from>
    <xdr:to>
      <xdr:col>3</xdr:col>
      <xdr:colOff>133350</xdr:colOff>
      <xdr:row>4</xdr:row>
      <xdr:rowOff>85725</xdr:rowOff>
    </xdr:to>
    <xdr:sp macro="" textlink="">
      <xdr:nvSpPr>
        <xdr:cNvPr id="4" name="Oval 3" title="Unit Price Comp"/>
        <xdr:cNvSpPr/>
      </xdr:nvSpPr>
      <xdr:spPr>
        <a:xfrm>
          <a:off x="4324350" y="2152650"/>
          <a:ext cx="628650" cy="352425"/>
        </a:xfrm>
        <a:prstGeom prst="ellipse">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285750</xdr:colOff>
      <xdr:row>4</xdr:row>
      <xdr:rowOff>95250</xdr:rowOff>
    </xdr:from>
    <xdr:to>
      <xdr:col>5</xdr:col>
      <xdr:colOff>95250</xdr:colOff>
      <xdr:row>5</xdr:row>
      <xdr:rowOff>76200</xdr:rowOff>
    </xdr:to>
    <xdr:sp macro="" textlink="">
      <xdr:nvSpPr>
        <xdr:cNvPr id="7" name="Oval 6" title="Unit Price Comp"/>
        <xdr:cNvSpPr/>
      </xdr:nvSpPr>
      <xdr:spPr>
        <a:xfrm>
          <a:off x="5924550" y="2514600"/>
          <a:ext cx="628650" cy="352425"/>
        </a:xfrm>
        <a:prstGeom prst="ellipse">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276225</xdr:colOff>
      <xdr:row>5</xdr:row>
      <xdr:rowOff>104775</xdr:rowOff>
    </xdr:from>
    <xdr:to>
      <xdr:col>5</xdr:col>
      <xdr:colOff>85725</xdr:colOff>
      <xdr:row>6</xdr:row>
      <xdr:rowOff>85725</xdr:rowOff>
    </xdr:to>
    <xdr:sp macro="" textlink="">
      <xdr:nvSpPr>
        <xdr:cNvPr id="9" name="Oval 8" title="Unit Price Comp"/>
        <xdr:cNvSpPr/>
      </xdr:nvSpPr>
      <xdr:spPr>
        <a:xfrm>
          <a:off x="5915025" y="2895600"/>
          <a:ext cx="628650" cy="352425"/>
        </a:xfrm>
        <a:prstGeom prst="ellipse">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285750</xdr:colOff>
      <xdr:row>6</xdr:row>
      <xdr:rowOff>76200</xdr:rowOff>
    </xdr:from>
    <xdr:to>
      <xdr:col>7</xdr:col>
      <xdr:colOff>95250</xdr:colOff>
      <xdr:row>7</xdr:row>
      <xdr:rowOff>57150</xdr:rowOff>
    </xdr:to>
    <xdr:sp macro="" textlink="">
      <xdr:nvSpPr>
        <xdr:cNvPr id="11" name="Oval 10" descr="Example" title="Bob's Home Delivery Unit Price Comp"/>
        <xdr:cNvSpPr/>
      </xdr:nvSpPr>
      <xdr:spPr>
        <a:xfrm>
          <a:off x="7562850" y="3238500"/>
          <a:ext cx="628650" cy="352425"/>
        </a:xfrm>
        <a:prstGeom prst="ellipse">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285750</xdr:colOff>
      <xdr:row>8</xdr:row>
      <xdr:rowOff>66675</xdr:rowOff>
    </xdr:from>
    <xdr:to>
      <xdr:col>7</xdr:col>
      <xdr:colOff>95250</xdr:colOff>
      <xdr:row>9</xdr:row>
      <xdr:rowOff>47625</xdr:rowOff>
    </xdr:to>
    <xdr:sp macro="" textlink="">
      <xdr:nvSpPr>
        <xdr:cNvPr id="12" name="Oval 11" descr="Example" title="Bob's Home Delivery Unit Comp #6"/>
        <xdr:cNvSpPr/>
      </xdr:nvSpPr>
      <xdr:spPr>
        <a:xfrm>
          <a:off x="7562850" y="3971925"/>
          <a:ext cx="628650" cy="352425"/>
        </a:xfrm>
        <a:prstGeom prst="ellipse">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323850</xdr:colOff>
      <xdr:row>9</xdr:row>
      <xdr:rowOff>76200</xdr:rowOff>
    </xdr:from>
    <xdr:to>
      <xdr:col>7</xdr:col>
      <xdr:colOff>133350</xdr:colOff>
      <xdr:row>10</xdr:row>
      <xdr:rowOff>57150</xdr:rowOff>
    </xdr:to>
    <xdr:sp macro="" textlink="">
      <xdr:nvSpPr>
        <xdr:cNvPr id="13" name="Oval 12" descr="Example" title="Bob's Home Delivery Unit Price Comp #7"/>
        <xdr:cNvSpPr/>
      </xdr:nvSpPr>
      <xdr:spPr>
        <a:xfrm>
          <a:off x="7600950" y="4352925"/>
          <a:ext cx="628650" cy="352425"/>
        </a:xfrm>
        <a:prstGeom prst="ellipse">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314325</xdr:colOff>
      <xdr:row>10</xdr:row>
      <xdr:rowOff>85725</xdr:rowOff>
    </xdr:from>
    <xdr:to>
      <xdr:col>7</xdr:col>
      <xdr:colOff>123825</xdr:colOff>
      <xdr:row>11</xdr:row>
      <xdr:rowOff>66675</xdr:rowOff>
    </xdr:to>
    <xdr:sp macro="" textlink="">
      <xdr:nvSpPr>
        <xdr:cNvPr id="14" name="Oval 13" descr="Example" title="Bob's Home Delivery Unit Price Comp #8"/>
        <xdr:cNvSpPr/>
      </xdr:nvSpPr>
      <xdr:spPr>
        <a:xfrm>
          <a:off x="7591425" y="4733925"/>
          <a:ext cx="628650" cy="352425"/>
        </a:xfrm>
        <a:prstGeom prst="ellipse">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295275</xdr:colOff>
      <xdr:row>11</xdr:row>
      <xdr:rowOff>95250</xdr:rowOff>
    </xdr:from>
    <xdr:to>
      <xdr:col>5</xdr:col>
      <xdr:colOff>104775</xdr:colOff>
      <xdr:row>12</xdr:row>
      <xdr:rowOff>76200</xdr:rowOff>
    </xdr:to>
    <xdr:sp macro="" textlink="">
      <xdr:nvSpPr>
        <xdr:cNvPr id="15" name="Oval 14" descr="Example" title="B &amp; B Club Unit Price Comp #9"/>
        <xdr:cNvSpPr/>
      </xdr:nvSpPr>
      <xdr:spPr>
        <a:xfrm>
          <a:off x="5934075" y="5114925"/>
          <a:ext cx="628650" cy="352425"/>
        </a:xfrm>
        <a:prstGeom prst="ellipse">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314325</xdr:colOff>
      <xdr:row>12</xdr:row>
      <xdr:rowOff>76200</xdr:rowOff>
    </xdr:from>
    <xdr:to>
      <xdr:col>7</xdr:col>
      <xdr:colOff>47625</xdr:colOff>
      <xdr:row>13</xdr:row>
      <xdr:rowOff>57150</xdr:rowOff>
    </xdr:to>
    <xdr:sp macro="" textlink="">
      <xdr:nvSpPr>
        <xdr:cNvPr id="16" name="Oval 15" descr="Example" title="Bob's Home Delivery Unit Price Comp #10"/>
        <xdr:cNvSpPr/>
      </xdr:nvSpPr>
      <xdr:spPr>
        <a:xfrm>
          <a:off x="7591425" y="5467350"/>
          <a:ext cx="552450" cy="352425"/>
        </a:xfrm>
        <a:prstGeom prst="ellipse">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257175</xdr:colOff>
      <xdr:row>7</xdr:row>
      <xdr:rowOff>66675</xdr:rowOff>
    </xdr:from>
    <xdr:to>
      <xdr:col>4</xdr:col>
      <xdr:colOff>66675</xdr:colOff>
      <xdr:row>8</xdr:row>
      <xdr:rowOff>47625</xdr:rowOff>
    </xdr:to>
    <xdr:sp macro="" textlink="">
      <xdr:nvSpPr>
        <xdr:cNvPr id="18" name="Oval 17" descr="Example" title="Bob's Home Delivery Unit Price Comp #10"/>
        <xdr:cNvSpPr/>
      </xdr:nvSpPr>
      <xdr:spPr>
        <a:xfrm>
          <a:off x="5076825" y="3600450"/>
          <a:ext cx="628650" cy="352425"/>
        </a:xfrm>
        <a:prstGeom prst="ellipse">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1.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defaultColWidth="0" defaultRowHeight="15" zeroHeight="1" x14ac:dyDescent="0.25"/>
  <cols>
    <col min="1" max="1" width="131" customWidth="1"/>
    <col min="2" max="16384" width="9.140625" hidden="1"/>
  </cols>
  <sheetData>
    <row r="1" spans="1:1" ht="409.5" customHeight="1" x14ac:dyDescent="0.25">
      <c r="A1" s="6" t="s">
        <v>53</v>
      </c>
    </row>
    <row r="2" spans="1:1"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autoPageBreaks="0" fitToPage="1"/>
  </sheetPr>
  <dimension ref="A1:XFC30"/>
  <sheetViews>
    <sheetView showZeros="0" workbookViewId="0"/>
  </sheetViews>
  <sheetFormatPr defaultColWidth="0" defaultRowHeight="15" zeroHeight="1" x14ac:dyDescent="0.25"/>
  <cols>
    <col min="1" max="1" width="59.5703125" customWidth="1"/>
    <col min="2" max="2" width="12.28515625" customWidth="1"/>
    <col min="3" max="3" width="11.5703125" customWidth="1"/>
    <col min="4" max="4" width="12.28515625" customWidth="1"/>
    <col min="5" max="5" width="11.42578125" customWidth="1"/>
    <col min="6" max="6" width="12.28515625" customWidth="1"/>
    <col min="7" max="7" width="11" customWidth="1"/>
    <col min="8" max="8" width="12.28515625" customWidth="1"/>
    <col min="9" max="16382" width="9.140625" hidden="1"/>
    <col min="16383" max="16383" width="9.140625" hidden="1" customWidth="1"/>
    <col min="16384" max="16384" width="5.28515625" hidden="1"/>
  </cols>
  <sheetData>
    <row r="1" spans="1:8" ht="33" customHeight="1" x14ac:dyDescent="0.25">
      <c r="A1" s="118" t="s">
        <v>55</v>
      </c>
      <c r="B1" s="108"/>
      <c r="C1" s="108"/>
      <c r="D1" s="108"/>
      <c r="E1" s="108"/>
      <c r="F1" s="109"/>
      <c r="G1" s="109"/>
      <c r="H1" s="109"/>
    </row>
    <row r="2" spans="1:8" ht="21.75" customHeight="1" x14ac:dyDescent="0.25">
      <c r="A2" s="115"/>
      <c r="B2" s="46" t="s">
        <v>5</v>
      </c>
      <c r="C2" s="114"/>
      <c r="D2" s="70"/>
      <c r="E2" s="68"/>
      <c r="F2" s="64"/>
      <c r="G2" s="68"/>
      <c r="H2" s="64"/>
    </row>
    <row r="3" spans="1:8" ht="90.75" customHeight="1" x14ac:dyDescent="0.25">
      <c r="A3" s="14" t="s">
        <v>35</v>
      </c>
      <c r="B3" s="16" t="s">
        <v>30</v>
      </c>
      <c r="C3" s="18" t="s">
        <v>0</v>
      </c>
      <c r="D3" s="16" t="s">
        <v>1</v>
      </c>
      <c r="E3" s="18" t="s">
        <v>0</v>
      </c>
      <c r="F3" s="16" t="s">
        <v>1</v>
      </c>
      <c r="G3" s="18" t="s">
        <v>0</v>
      </c>
      <c r="H3" s="16" t="s">
        <v>1</v>
      </c>
    </row>
    <row r="4" spans="1:8" ht="29.25" customHeight="1" x14ac:dyDescent="0.25">
      <c r="A4" s="3">
        <v>1</v>
      </c>
      <c r="B4" s="4"/>
      <c r="C4" s="5"/>
      <c r="D4" s="8"/>
      <c r="E4" s="5"/>
      <c r="F4" s="8">
        <f t="shared" ref="F4:F13" si="0">E4*B4</f>
        <v>0</v>
      </c>
      <c r="G4" s="5"/>
      <c r="H4" s="8">
        <f t="shared" ref="H4:H13" si="1">G4*B4</f>
        <v>0</v>
      </c>
    </row>
    <row r="5" spans="1:8" ht="29.25" customHeight="1" x14ac:dyDescent="0.25">
      <c r="A5" s="3">
        <v>2</v>
      </c>
      <c r="B5" s="4"/>
      <c r="C5" s="5"/>
      <c r="D5" s="8">
        <f t="shared" ref="D5:D13" si="2">B5*C5</f>
        <v>0</v>
      </c>
      <c r="E5" s="5"/>
      <c r="F5" s="8">
        <f t="shared" si="0"/>
        <v>0</v>
      </c>
      <c r="G5" s="5"/>
      <c r="H5" s="8">
        <f t="shared" si="1"/>
        <v>0</v>
      </c>
    </row>
    <row r="6" spans="1:8" ht="29.25" customHeight="1" x14ac:dyDescent="0.25">
      <c r="A6" s="3">
        <v>3</v>
      </c>
      <c r="B6" s="4"/>
      <c r="C6" s="5"/>
      <c r="D6" s="8">
        <f t="shared" si="2"/>
        <v>0</v>
      </c>
      <c r="E6" s="5"/>
      <c r="F6" s="8">
        <f t="shared" si="0"/>
        <v>0</v>
      </c>
      <c r="G6" s="5"/>
      <c r="H6" s="8">
        <f t="shared" si="1"/>
        <v>0</v>
      </c>
    </row>
    <row r="7" spans="1:8" ht="29.25" customHeight="1" x14ac:dyDescent="0.25">
      <c r="A7" s="3">
        <v>4</v>
      </c>
      <c r="B7" s="4"/>
      <c r="C7" s="5"/>
      <c r="D7" s="8">
        <f t="shared" si="2"/>
        <v>0</v>
      </c>
      <c r="E7" s="5"/>
      <c r="F7" s="8">
        <f t="shared" si="0"/>
        <v>0</v>
      </c>
      <c r="G7" s="5"/>
      <c r="H7" s="8">
        <f t="shared" si="1"/>
        <v>0</v>
      </c>
    </row>
    <row r="8" spans="1:8" ht="29.25" customHeight="1" x14ac:dyDescent="0.25">
      <c r="A8" s="3">
        <v>5</v>
      </c>
      <c r="B8" s="4"/>
      <c r="C8" s="5"/>
      <c r="D8" s="8">
        <f t="shared" si="2"/>
        <v>0</v>
      </c>
      <c r="E8" s="5"/>
      <c r="F8" s="8">
        <f t="shared" si="0"/>
        <v>0</v>
      </c>
      <c r="G8" s="5"/>
      <c r="H8" s="8">
        <f t="shared" si="1"/>
        <v>0</v>
      </c>
    </row>
    <row r="9" spans="1:8" ht="29.25" customHeight="1" x14ac:dyDescent="0.25">
      <c r="A9" s="3">
        <v>6</v>
      </c>
      <c r="B9" s="4"/>
      <c r="C9" s="5"/>
      <c r="D9" s="8">
        <f t="shared" si="2"/>
        <v>0</v>
      </c>
      <c r="E9" s="5"/>
      <c r="F9" s="8">
        <f t="shared" si="0"/>
        <v>0</v>
      </c>
      <c r="G9" s="5"/>
      <c r="H9" s="8">
        <f t="shared" si="1"/>
        <v>0</v>
      </c>
    </row>
    <row r="10" spans="1:8" ht="29.25" customHeight="1" x14ac:dyDescent="0.25">
      <c r="A10" s="3">
        <v>7</v>
      </c>
      <c r="B10" s="4"/>
      <c r="C10" s="5"/>
      <c r="D10" s="8">
        <f t="shared" si="2"/>
        <v>0</v>
      </c>
      <c r="E10" s="5"/>
      <c r="F10" s="8">
        <f t="shared" si="0"/>
        <v>0</v>
      </c>
      <c r="G10" s="5"/>
      <c r="H10" s="8">
        <f t="shared" si="1"/>
        <v>0</v>
      </c>
    </row>
    <row r="11" spans="1:8" ht="29.25" customHeight="1" x14ac:dyDescent="0.25">
      <c r="A11" s="3">
        <v>8</v>
      </c>
      <c r="B11" s="4"/>
      <c r="C11" s="5"/>
      <c r="D11" s="8">
        <f t="shared" si="2"/>
        <v>0</v>
      </c>
      <c r="E11" s="5"/>
      <c r="F11" s="8">
        <f t="shared" si="0"/>
        <v>0</v>
      </c>
      <c r="G11" s="5"/>
      <c r="H11" s="8">
        <f t="shared" si="1"/>
        <v>0</v>
      </c>
    </row>
    <row r="12" spans="1:8" ht="29.25" customHeight="1" x14ac:dyDescent="0.25">
      <c r="A12" s="3">
        <v>9</v>
      </c>
      <c r="B12" s="4"/>
      <c r="C12" s="5"/>
      <c r="D12" s="8">
        <f t="shared" si="2"/>
        <v>0</v>
      </c>
      <c r="E12" s="5"/>
      <c r="F12" s="8">
        <f t="shared" si="0"/>
        <v>0</v>
      </c>
      <c r="G12" s="5"/>
      <c r="H12" s="8">
        <f t="shared" si="1"/>
        <v>0</v>
      </c>
    </row>
    <row r="13" spans="1:8" ht="29.25" customHeight="1" x14ac:dyDescent="0.25">
      <c r="A13" s="3">
        <v>10</v>
      </c>
      <c r="B13" s="4"/>
      <c r="C13" s="5"/>
      <c r="D13" s="8">
        <f t="shared" si="2"/>
        <v>0</v>
      </c>
      <c r="E13" s="5"/>
      <c r="F13" s="8">
        <f t="shared" si="0"/>
        <v>0</v>
      </c>
      <c r="G13" s="5"/>
      <c r="H13" s="8">
        <f t="shared" si="1"/>
        <v>0</v>
      </c>
    </row>
    <row r="14" spans="1:8" ht="12" customHeight="1" x14ac:dyDescent="0.25">
      <c r="A14" s="30" t="s">
        <v>37</v>
      </c>
      <c r="B14" s="29" t="s">
        <v>3</v>
      </c>
      <c r="C14" s="13"/>
      <c r="D14" s="13">
        <f>SUM(D4:D13)</f>
        <v>0</v>
      </c>
      <c r="E14" s="13"/>
      <c r="F14" s="13">
        <f>SUM(F4:F13)</f>
        <v>0</v>
      </c>
      <c r="G14" s="13"/>
      <c r="H14" s="13">
        <f>SUM(H4:H13)</f>
        <v>0</v>
      </c>
    </row>
    <row r="15" spans="1:8" ht="51" customHeight="1" x14ac:dyDescent="0.25">
      <c r="A15" s="27" t="s">
        <v>28</v>
      </c>
      <c r="B15" s="28"/>
      <c r="C15" s="24"/>
      <c r="D15" s="25"/>
      <c r="E15" s="24"/>
      <c r="F15" s="25"/>
      <c r="G15" s="24"/>
      <c r="H15" s="25"/>
    </row>
    <row r="16" spans="1:8" ht="18" customHeight="1" x14ac:dyDescent="0.25">
      <c r="A16" s="81" t="s">
        <v>14</v>
      </c>
      <c r="B16" s="26"/>
      <c r="C16" s="58" t="s">
        <v>41</v>
      </c>
      <c r="D16" s="59"/>
      <c r="E16" s="58" t="s">
        <v>2</v>
      </c>
      <c r="F16" s="60"/>
      <c r="G16" s="58" t="s">
        <v>2</v>
      </c>
      <c r="H16" s="60"/>
    </row>
    <row r="17" spans="1:8" ht="18" customHeight="1" x14ac:dyDescent="0.25">
      <c r="A17" s="119" t="s">
        <v>12</v>
      </c>
      <c r="B17" s="32"/>
      <c r="C17" s="68"/>
      <c r="D17" s="64"/>
      <c r="E17" s="62"/>
      <c r="F17" s="70"/>
      <c r="G17" s="68"/>
      <c r="H17" s="64"/>
    </row>
    <row r="18" spans="1:8" ht="14.25" customHeight="1" x14ac:dyDescent="0.25">
      <c r="A18" s="120" t="s">
        <v>13</v>
      </c>
      <c r="B18" s="31"/>
      <c r="C18" s="61"/>
      <c r="D18" s="69"/>
      <c r="E18" s="71"/>
      <c r="F18" s="7"/>
      <c r="G18" s="71"/>
      <c r="H18" s="7"/>
    </row>
    <row r="19" spans="1:8" ht="21" customHeight="1" x14ac:dyDescent="0.25">
      <c r="A19" s="121" t="s">
        <v>15</v>
      </c>
      <c r="B19" s="33"/>
      <c r="C19" s="62"/>
      <c r="D19" s="70"/>
      <c r="E19" s="68"/>
      <c r="F19" s="63"/>
      <c r="G19" s="62"/>
      <c r="H19" s="70"/>
    </row>
    <row r="20" spans="1:8" s="10" customFormat="1" ht="16.5" customHeight="1" x14ac:dyDescent="0.25">
      <c r="A20" s="122" t="s">
        <v>31</v>
      </c>
      <c r="B20" s="66"/>
      <c r="C20" s="66"/>
      <c r="D20" s="66"/>
      <c r="E20" s="123"/>
      <c r="F20" s="124" t="s">
        <v>4</v>
      </c>
      <c r="H20" s="31"/>
    </row>
    <row r="21" spans="1:8" ht="16.5" customHeight="1" x14ac:dyDescent="0.25">
      <c r="A21" s="54" t="s">
        <v>43</v>
      </c>
      <c r="B21" s="23"/>
      <c r="C21" s="2"/>
      <c r="D21" s="22"/>
      <c r="E21" s="22"/>
      <c r="F21" s="22"/>
      <c r="G21" s="23"/>
      <c r="H21" s="2"/>
    </row>
    <row r="22" spans="1:8" ht="40.5" hidden="1" customHeight="1" x14ac:dyDescent="0.25">
      <c r="A22" s="1"/>
      <c r="B22" s="1"/>
      <c r="C22" s="1"/>
      <c r="D22" s="1"/>
      <c r="E22" s="1"/>
      <c r="F22" s="1"/>
      <c r="G22" s="1"/>
      <c r="H22" s="1"/>
    </row>
    <row r="23" spans="1:8" hidden="1" x14ac:dyDescent="0.25">
      <c r="A23" s="1"/>
      <c r="B23" s="1"/>
      <c r="C23" s="1"/>
      <c r="D23" s="1"/>
      <c r="E23" s="1"/>
      <c r="F23" s="1"/>
      <c r="G23" s="1"/>
      <c r="H23" s="1"/>
    </row>
    <row r="24" spans="1:8" ht="33.75" hidden="1" customHeight="1" x14ac:dyDescent="0.25">
      <c r="A24" s="1"/>
      <c r="B24" s="1"/>
      <c r="C24" s="1"/>
      <c r="D24" s="1"/>
      <c r="E24" s="1"/>
      <c r="F24" s="1"/>
      <c r="G24" s="1"/>
      <c r="H24" s="1"/>
    </row>
    <row r="25" spans="1:8" ht="36.75" hidden="1" customHeight="1" x14ac:dyDescent="0.25">
      <c r="A25" s="1"/>
      <c r="B25" s="1"/>
      <c r="C25" s="1"/>
      <c r="D25" s="1"/>
      <c r="E25" s="1"/>
      <c r="F25" s="1"/>
      <c r="G25" s="1"/>
      <c r="H25" s="1"/>
    </row>
    <row r="26" spans="1:8" ht="24" hidden="1" customHeight="1" x14ac:dyDescent="0.25">
      <c r="A26" s="1"/>
      <c r="B26" s="1"/>
      <c r="C26" s="1"/>
      <c r="D26" s="1"/>
      <c r="E26" s="1"/>
      <c r="F26" s="1"/>
      <c r="G26" s="1"/>
      <c r="H26" s="1"/>
    </row>
    <row r="27" spans="1:8" hidden="1" x14ac:dyDescent="0.25">
      <c r="A27" s="15" t="s">
        <v>36</v>
      </c>
    </row>
    <row r="28" spans="1:8" hidden="1" x14ac:dyDescent="0.25"/>
    <row r="29" spans="1:8" hidden="1" x14ac:dyDescent="0.25"/>
    <row r="30" spans="1:8" hidden="1" x14ac:dyDescent="0.25"/>
  </sheetData>
  <pageMargins left="0" right="0" top="0" bottom="0" header="0.3" footer="0.3"/>
  <pageSetup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30"/>
  <sheetViews>
    <sheetView showZeros="0" workbookViewId="0"/>
  </sheetViews>
  <sheetFormatPr defaultColWidth="0" defaultRowHeight="15" zeroHeight="1" x14ac:dyDescent="0.25"/>
  <cols>
    <col min="1" max="1" width="48.7109375" customWidth="1"/>
    <col min="2" max="8" width="12.28515625" customWidth="1"/>
    <col min="9" max="9" width="0" hidden="1" customWidth="1"/>
    <col min="10" max="16384" width="9.140625" hidden="1"/>
  </cols>
  <sheetData>
    <row r="1" spans="1:8" ht="33" customHeight="1" x14ac:dyDescent="0.25">
      <c r="A1" s="55" t="s">
        <v>54</v>
      </c>
      <c r="B1" s="45"/>
      <c r="C1" s="45"/>
      <c r="D1" s="45"/>
      <c r="E1" s="47"/>
      <c r="F1" s="45"/>
      <c r="G1" s="48"/>
      <c r="H1" s="48"/>
    </row>
    <row r="2" spans="1:8" ht="21.75" customHeight="1" x14ac:dyDescent="0.25">
      <c r="A2" s="17"/>
      <c r="B2" s="17" t="s">
        <v>5</v>
      </c>
      <c r="C2" s="57" t="s">
        <v>7</v>
      </c>
      <c r="D2" s="57"/>
      <c r="E2" s="80" t="s">
        <v>8</v>
      </c>
      <c r="F2" s="79"/>
      <c r="G2" s="57" t="s">
        <v>9</v>
      </c>
      <c r="H2" s="57"/>
    </row>
    <row r="3" spans="1:8" ht="75" customHeight="1" x14ac:dyDescent="0.25">
      <c r="A3" s="46" t="s">
        <v>6</v>
      </c>
      <c r="B3" s="16" t="s">
        <v>11</v>
      </c>
      <c r="C3" s="18" t="s">
        <v>0</v>
      </c>
      <c r="D3" s="16" t="s">
        <v>1</v>
      </c>
      <c r="E3" s="18" t="s">
        <v>0</v>
      </c>
      <c r="F3" s="16" t="s">
        <v>1</v>
      </c>
      <c r="G3" s="18" t="s">
        <v>0</v>
      </c>
      <c r="H3" s="16" t="s">
        <v>1</v>
      </c>
    </row>
    <row r="4" spans="1:8" ht="29.25" customHeight="1" x14ac:dyDescent="0.25">
      <c r="A4" s="9" t="s">
        <v>16</v>
      </c>
      <c r="B4" s="4">
        <v>35</v>
      </c>
      <c r="C4" s="5">
        <v>2.2799999999999998</v>
      </c>
      <c r="D4" s="8">
        <f>B4*C4</f>
        <v>79.8</v>
      </c>
      <c r="E4" s="5">
        <v>2.75</v>
      </c>
      <c r="F4" s="8">
        <f t="shared" ref="F4:F13" si="0">E4*B4</f>
        <v>96.25</v>
      </c>
      <c r="G4" s="5">
        <v>3</v>
      </c>
      <c r="H4" s="8">
        <f t="shared" ref="H4:H13" si="1">G4*B4</f>
        <v>105</v>
      </c>
    </row>
    <row r="5" spans="1:8" ht="29.25" customHeight="1" x14ac:dyDescent="0.25">
      <c r="A5" s="7" t="s">
        <v>10</v>
      </c>
      <c r="B5" s="4">
        <v>10</v>
      </c>
      <c r="C5" s="5">
        <v>12.85</v>
      </c>
      <c r="D5" s="8">
        <f t="shared" ref="D5:D13" si="2">B5*C5</f>
        <v>128.5</v>
      </c>
      <c r="E5" s="5">
        <v>10.98</v>
      </c>
      <c r="F5" s="8">
        <f t="shared" si="0"/>
        <v>109.80000000000001</v>
      </c>
      <c r="G5" s="5">
        <v>14</v>
      </c>
      <c r="H5" s="8">
        <f t="shared" si="1"/>
        <v>140</v>
      </c>
    </row>
    <row r="6" spans="1:8" ht="29.25" customHeight="1" x14ac:dyDescent="0.25">
      <c r="A6" s="7" t="s">
        <v>44</v>
      </c>
      <c r="B6" s="4">
        <v>5</v>
      </c>
      <c r="C6" s="5">
        <v>18</v>
      </c>
      <c r="D6" s="8">
        <f t="shared" si="2"/>
        <v>90</v>
      </c>
      <c r="E6" s="5">
        <v>15</v>
      </c>
      <c r="F6" s="8">
        <f t="shared" si="0"/>
        <v>75</v>
      </c>
      <c r="G6" s="5">
        <v>20</v>
      </c>
      <c r="H6" s="8">
        <f t="shared" si="1"/>
        <v>100</v>
      </c>
    </row>
    <row r="7" spans="1:8" ht="29.25" customHeight="1" x14ac:dyDescent="0.25">
      <c r="A7" s="7" t="s">
        <v>45</v>
      </c>
      <c r="B7" s="4">
        <v>5</v>
      </c>
      <c r="C7" s="5">
        <v>6.5</v>
      </c>
      <c r="D7" s="8">
        <f t="shared" si="2"/>
        <v>32.5</v>
      </c>
      <c r="E7" s="5">
        <v>7</v>
      </c>
      <c r="F7" s="8">
        <f t="shared" si="0"/>
        <v>35</v>
      </c>
      <c r="G7" s="5">
        <v>6.27</v>
      </c>
      <c r="H7" s="8">
        <f t="shared" si="1"/>
        <v>31.349999999999998</v>
      </c>
    </row>
    <row r="8" spans="1:8" ht="29.25" customHeight="1" x14ac:dyDescent="0.25">
      <c r="A8" s="7" t="s">
        <v>46</v>
      </c>
      <c r="B8" s="4">
        <v>8</v>
      </c>
      <c r="C8" s="5">
        <v>3.3</v>
      </c>
      <c r="D8" s="8">
        <f t="shared" si="2"/>
        <v>26.4</v>
      </c>
      <c r="E8" s="5">
        <v>3.5</v>
      </c>
      <c r="F8" s="8">
        <f t="shared" si="0"/>
        <v>28</v>
      </c>
      <c r="G8" s="5"/>
      <c r="H8" s="8">
        <f t="shared" si="1"/>
        <v>0</v>
      </c>
    </row>
    <row r="9" spans="1:8" ht="29.25" customHeight="1" x14ac:dyDescent="0.25">
      <c r="A9" s="7" t="s">
        <v>17</v>
      </c>
      <c r="B9" s="4">
        <v>150</v>
      </c>
      <c r="C9" s="5">
        <v>0.3</v>
      </c>
      <c r="D9" s="8">
        <f t="shared" si="2"/>
        <v>45</v>
      </c>
      <c r="E9" s="5">
        <v>0.25</v>
      </c>
      <c r="F9" s="8">
        <f t="shared" si="0"/>
        <v>37.5</v>
      </c>
      <c r="G9" s="5">
        <v>0.22</v>
      </c>
      <c r="H9" s="8">
        <f t="shared" si="1"/>
        <v>33</v>
      </c>
    </row>
    <row r="10" spans="1:8" ht="29.25" customHeight="1" x14ac:dyDescent="0.25">
      <c r="A10" s="7" t="s">
        <v>47</v>
      </c>
      <c r="B10" s="4">
        <v>3</v>
      </c>
      <c r="C10" s="5">
        <v>13.97</v>
      </c>
      <c r="D10" s="8">
        <f t="shared" si="2"/>
        <v>41.910000000000004</v>
      </c>
      <c r="E10" s="5">
        <v>12</v>
      </c>
      <c r="F10" s="8">
        <f t="shared" si="0"/>
        <v>36</v>
      </c>
      <c r="G10" s="5">
        <v>10</v>
      </c>
      <c r="H10" s="8">
        <f t="shared" si="1"/>
        <v>30</v>
      </c>
    </row>
    <row r="11" spans="1:8" ht="29.25" customHeight="1" x14ac:dyDescent="0.25">
      <c r="A11" s="7" t="s">
        <v>48</v>
      </c>
      <c r="B11" s="4">
        <v>5</v>
      </c>
      <c r="C11" s="5">
        <v>5.5</v>
      </c>
      <c r="D11" s="8">
        <f t="shared" si="2"/>
        <v>27.5</v>
      </c>
      <c r="E11" s="5">
        <v>5.75</v>
      </c>
      <c r="F11" s="8">
        <f t="shared" si="0"/>
        <v>28.75</v>
      </c>
      <c r="G11" s="5">
        <v>5.25</v>
      </c>
      <c r="H11" s="8">
        <f t="shared" si="1"/>
        <v>26.25</v>
      </c>
    </row>
    <row r="12" spans="1:8" ht="29.25" customHeight="1" x14ac:dyDescent="0.25">
      <c r="A12" s="7" t="s">
        <v>49</v>
      </c>
      <c r="B12" s="4">
        <v>3</v>
      </c>
      <c r="C12" s="5">
        <v>6.2</v>
      </c>
      <c r="D12" s="8">
        <f t="shared" si="2"/>
        <v>18.600000000000001</v>
      </c>
      <c r="E12" s="5">
        <v>5.5</v>
      </c>
      <c r="F12" s="8">
        <f t="shared" si="0"/>
        <v>16.5</v>
      </c>
      <c r="G12" s="5">
        <v>6</v>
      </c>
      <c r="H12" s="8">
        <f t="shared" si="1"/>
        <v>18</v>
      </c>
    </row>
    <row r="13" spans="1:8" ht="29.25" customHeight="1" x14ac:dyDescent="0.25">
      <c r="A13" s="7" t="s">
        <v>50</v>
      </c>
      <c r="B13" s="4">
        <v>1</v>
      </c>
      <c r="C13" s="5">
        <v>15</v>
      </c>
      <c r="D13" s="8">
        <f t="shared" si="2"/>
        <v>15</v>
      </c>
      <c r="E13" s="5">
        <v>15.25</v>
      </c>
      <c r="F13" s="8">
        <f t="shared" si="0"/>
        <v>15.25</v>
      </c>
      <c r="G13" s="5">
        <v>14.75</v>
      </c>
      <c r="H13" s="8">
        <f t="shared" si="1"/>
        <v>14.75</v>
      </c>
    </row>
    <row r="14" spans="1:8" ht="13.5" customHeight="1" x14ac:dyDescent="0.25">
      <c r="A14" s="12" t="s">
        <v>39</v>
      </c>
      <c r="B14" s="44" t="s">
        <v>37</v>
      </c>
      <c r="C14" s="35" t="s">
        <v>37</v>
      </c>
      <c r="D14" s="34">
        <f>SUM(D4:D13)</f>
        <v>505.21000000000004</v>
      </c>
      <c r="E14" s="36" t="s">
        <v>37</v>
      </c>
      <c r="F14" s="37">
        <f>SUM(F4:F13)</f>
        <v>478.05</v>
      </c>
      <c r="G14" s="38" t="s">
        <v>37</v>
      </c>
      <c r="H14" s="34">
        <f>SUM(H4:H13)</f>
        <v>498.35</v>
      </c>
    </row>
    <row r="15" spans="1:8" ht="53.25" customHeight="1" x14ac:dyDescent="0.25">
      <c r="A15" s="40" t="s">
        <v>26</v>
      </c>
      <c r="B15" s="28"/>
      <c r="C15" s="73" t="s">
        <v>51</v>
      </c>
      <c r="D15" s="82"/>
      <c r="E15" s="39" t="s">
        <v>38</v>
      </c>
      <c r="F15" s="25"/>
      <c r="G15" s="74" t="s">
        <v>22</v>
      </c>
      <c r="H15" s="83"/>
    </row>
    <row r="16" spans="1:8" ht="18" customHeight="1" x14ac:dyDescent="0.25">
      <c r="A16" s="53" t="s">
        <v>14</v>
      </c>
      <c r="B16" s="49"/>
      <c r="C16" s="43" t="s">
        <v>2</v>
      </c>
      <c r="D16" s="42"/>
      <c r="E16" s="43" t="s">
        <v>2</v>
      </c>
      <c r="F16" s="42"/>
      <c r="G16" s="43" t="s">
        <v>2</v>
      </c>
      <c r="H16" s="42"/>
    </row>
    <row r="17" spans="1:8" ht="32.25" customHeight="1" x14ac:dyDescent="0.25">
      <c r="A17" s="53" t="s">
        <v>12</v>
      </c>
      <c r="B17" s="49"/>
      <c r="C17" s="53" t="s">
        <v>18</v>
      </c>
      <c r="D17" s="70"/>
      <c r="E17" s="53" t="s">
        <v>20</v>
      </c>
      <c r="F17" s="52"/>
      <c r="G17" s="53" t="s">
        <v>21</v>
      </c>
      <c r="H17" s="7"/>
    </row>
    <row r="18" spans="1:8" ht="14.25" customHeight="1" x14ac:dyDescent="0.25">
      <c r="A18" s="125" t="s">
        <v>13</v>
      </c>
      <c r="B18" s="50"/>
      <c r="C18" s="75" t="s">
        <v>19</v>
      </c>
      <c r="D18" s="77"/>
      <c r="E18" s="78" t="s">
        <v>19</v>
      </c>
      <c r="F18" s="76"/>
      <c r="G18" s="75" t="s">
        <v>19</v>
      </c>
      <c r="H18" s="77"/>
    </row>
    <row r="19" spans="1:8" ht="21" customHeight="1" x14ac:dyDescent="0.25">
      <c r="A19" s="121" t="s">
        <v>15</v>
      </c>
      <c r="B19" s="11"/>
      <c r="C19" s="75" t="s">
        <v>24</v>
      </c>
      <c r="D19" s="25"/>
      <c r="E19" s="75" t="s">
        <v>25</v>
      </c>
      <c r="F19" s="77"/>
      <c r="G19" s="75" t="s">
        <v>23</v>
      </c>
      <c r="H19" s="77"/>
    </row>
    <row r="20" spans="1:8" ht="21.75" customHeight="1" x14ac:dyDescent="0.25">
      <c r="A20" s="120" t="s">
        <v>33</v>
      </c>
      <c r="B20" s="67"/>
      <c r="C20" s="66"/>
      <c r="D20" s="67"/>
      <c r="E20" s="20"/>
      <c r="F20" s="31"/>
      <c r="G20" s="19" t="s">
        <v>27</v>
      </c>
      <c r="H20" s="72"/>
    </row>
    <row r="21" spans="1:8" ht="17.25" customHeight="1" x14ac:dyDescent="0.25">
      <c r="A21" s="54" t="s">
        <v>43</v>
      </c>
      <c r="B21" s="22"/>
      <c r="C21" s="22"/>
      <c r="D21" s="22"/>
      <c r="E21" s="22"/>
      <c r="F21" s="22"/>
      <c r="G21" s="2"/>
      <c r="H21" s="22"/>
    </row>
    <row r="22" spans="1:8" ht="19.5" hidden="1" customHeight="1" x14ac:dyDescent="0.25">
      <c r="A22" s="1"/>
      <c r="B22" s="1"/>
      <c r="C22" s="1"/>
      <c r="D22" s="1"/>
      <c r="E22" s="1"/>
      <c r="F22" s="1"/>
      <c r="G22" s="1"/>
      <c r="H22" s="1"/>
    </row>
    <row r="23" spans="1:8" ht="19.5" hidden="1" customHeight="1" x14ac:dyDescent="0.25">
      <c r="A23" s="1"/>
      <c r="B23" s="1"/>
      <c r="C23" s="1"/>
      <c r="D23" s="1"/>
      <c r="E23" s="1"/>
      <c r="F23" s="1"/>
      <c r="G23" s="1"/>
      <c r="H23" s="1"/>
    </row>
    <row r="24" spans="1:8" ht="15" hidden="1" customHeight="1" x14ac:dyDescent="0.25">
      <c r="A24" s="1"/>
      <c r="B24" s="1"/>
      <c r="C24" s="1"/>
      <c r="D24" s="1"/>
      <c r="E24" s="1"/>
      <c r="F24" s="1"/>
      <c r="G24" s="1"/>
      <c r="H24" s="1"/>
    </row>
    <row r="25" spans="1:8" ht="18" hidden="1" customHeight="1" x14ac:dyDescent="0.25">
      <c r="A25" s="1"/>
      <c r="B25" s="1"/>
      <c r="C25" s="1"/>
      <c r="D25" s="1"/>
      <c r="E25" s="1"/>
      <c r="F25" s="1"/>
      <c r="G25" s="1"/>
      <c r="H25" s="1"/>
    </row>
    <row r="26" spans="1:8" ht="15.75" hidden="1" customHeight="1" x14ac:dyDescent="0.25">
      <c r="A26" s="1"/>
      <c r="B26" s="1"/>
      <c r="C26" s="1"/>
      <c r="D26" s="1"/>
      <c r="E26" s="1"/>
      <c r="F26" s="1"/>
      <c r="G26" s="1"/>
      <c r="H26" s="1"/>
    </row>
    <row r="27" spans="1:8" hidden="1" x14ac:dyDescent="0.25">
      <c r="A27" s="51" t="s">
        <v>40</v>
      </c>
      <c r="C27" s="41"/>
      <c r="D27" s="41"/>
      <c r="E27" s="41"/>
      <c r="F27" s="41"/>
      <c r="H27" s="41"/>
    </row>
    <row r="28" spans="1:8" hidden="1" x14ac:dyDescent="0.25"/>
    <row r="29" spans="1:8" hidden="1" x14ac:dyDescent="0.25"/>
    <row r="30" spans="1:8" hidden="1" x14ac:dyDescent="0.25"/>
  </sheetData>
  <pageMargins left="0.2" right="0" top="0" bottom="0"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30"/>
  <sheetViews>
    <sheetView showZeros="0" workbookViewId="0"/>
  </sheetViews>
  <sheetFormatPr defaultColWidth="0" defaultRowHeight="15" zeroHeight="1" x14ac:dyDescent="0.25"/>
  <cols>
    <col min="1" max="1" width="52.5703125" customWidth="1"/>
    <col min="2" max="8" width="12.28515625" customWidth="1"/>
    <col min="9" max="9" width="0" hidden="1" customWidth="1"/>
    <col min="10" max="16384" width="9.140625" hidden="1"/>
  </cols>
  <sheetData>
    <row r="1" spans="1:8" s="56" customFormat="1" ht="33" customHeight="1" x14ac:dyDescent="0.25">
      <c r="A1" s="55" t="s">
        <v>54</v>
      </c>
      <c r="B1" s="55"/>
      <c r="C1" s="55"/>
      <c r="D1" s="55"/>
      <c r="E1" s="116"/>
      <c r="F1" s="116"/>
      <c r="G1" s="117"/>
      <c r="H1" s="55"/>
    </row>
    <row r="2" spans="1:8" ht="21.75" customHeight="1" x14ac:dyDescent="0.25">
      <c r="A2" s="111"/>
      <c r="B2" s="112" t="s">
        <v>5</v>
      </c>
      <c r="C2" s="81" t="s">
        <v>7</v>
      </c>
      <c r="D2" s="79"/>
      <c r="E2" s="80" t="s">
        <v>8</v>
      </c>
      <c r="F2" s="79"/>
      <c r="G2" s="80" t="s">
        <v>9</v>
      </c>
      <c r="H2" s="79"/>
    </row>
    <row r="3" spans="1:8" ht="83.25" customHeight="1" x14ac:dyDescent="0.25">
      <c r="A3" s="110" t="s">
        <v>6</v>
      </c>
      <c r="B3" s="16" t="s">
        <v>11</v>
      </c>
      <c r="C3" s="16" t="s">
        <v>0</v>
      </c>
      <c r="D3" s="16" t="s">
        <v>1</v>
      </c>
      <c r="E3" s="16" t="s">
        <v>0</v>
      </c>
      <c r="F3" s="16" t="s">
        <v>1</v>
      </c>
      <c r="G3" s="16" t="s">
        <v>0</v>
      </c>
      <c r="H3" s="16" t="s">
        <v>1</v>
      </c>
    </row>
    <row r="4" spans="1:8" ht="29.25" customHeight="1" x14ac:dyDescent="0.25">
      <c r="A4" s="9" t="s">
        <v>16</v>
      </c>
      <c r="B4" s="4">
        <v>35</v>
      </c>
      <c r="C4" s="5">
        <v>2.2799999999999998</v>
      </c>
      <c r="D4" s="8">
        <f>B4*C4</f>
        <v>79.8</v>
      </c>
      <c r="E4" s="5">
        <v>2.75</v>
      </c>
      <c r="F4" s="8">
        <f t="shared" ref="F4:F13" si="0">E4*B4</f>
        <v>96.25</v>
      </c>
      <c r="G4" s="5">
        <v>3</v>
      </c>
      <c r="H4" s="8">
        <f t="shared" ref="H4:H13" si="1">G4*B4</f>
        <v>105</v>
      </c>
    </row>
    <row r="5" spans="1:8" ht="29.25" customHeight="1" x14ac:dyDescent="0.25">
      <c r="A5" s="126" t="s">
        <v>10</v>
      </c>
      <c r="B5" s="4">
        <v>10</v>
      </c>
      <c r="C5" s="5">
        <v>12.85</v>
      </c>
      <c r="D5" s="8">
        <f t="shared" ref="D5:D13" si="2">B5*C5</f>
        <v>128.5</v>
      </c>
      <c r="E5" s="5">
        <v>10.98</v>
      </c>
      <c r="F5" s="8">
        <f t="shared" si="0"/>
        <v>109.80000000000001</v>
      </c>
      <c r="G5" s="5">
        <v>14</v>
      </c>
      <c r="H5" s="8">
        <f t="shared" si="1"/>
        <v>140</v>
      </c>
    </row>
    <row r="6" spans="1:8" ht="29.25" customHeight="1" x14ac:dyDescent="0.25">
      <c r="A6" s="126" t="s">
        <v>44</v>
      </c>
      <c r="B6" s="4">
        <v>5</v>
      </c>
      <c r="C6" s="5">
        <v>18</v>
      </c>
      <c r="D6" s="8">
        <f t="shared" si="2"/>
        <v>90</v>
      </c>
      <c r="E6" s="5">
        <v>15</v>
      </c>
      <c r="F6" s="8">
        <f t="shared" si="0"/>
        <v>75</v>
      </c>
      <c r="G6" s="5">
        <v>20</v>
      </c>
      <c r="H6" s="8">
        <f t="shared" si="1"/>
        <v>100</v>
      </c>
    </row>
    <row r="7" spans="1:8" ht="29.25" customHeight="1" x14ac:dyDescent="0.25">
      <c r="A7" s="126" t="s">
        <v>45</v>
      </c>
      <c r="B7" s="4">
        <v>5</v>
      </c>
      <c r="C7" s="5">
        <v>6.5</v>
      </c>
      <c r="D7" s="8">
        <f t="shared" si="2"/>
        <v>32.5</v>
      </c>
      <c r="E7" s="5">
        <v>7</v>
      </c>
      <c r="F7" s="8">
        <f t="shared" si="0"/>
        <v>35</v>
      </c>
      <c r="G7" s="5">
        <v>6.27</v>
      </c>
      <c r="H7" s="8">
        <f t="shared" si="1"/>
        <v>31.349999999999998</v>
      </c>
    </row>
    <row r="8" spans="1:8" ht="29.25" customHeight="1" x14ac:dyDescent="0.25">
      <c r="A8" s="126" t="s">
        <v>46</v>
      </c>
      <c r="B8" s="4">
        <v>8</v>
      </c>
      <c r="C8" s="5">
        <v>3.3</v>
      </c>
      <c r="D8" s="8">
        <f t="shared" si="2"/>
        <v>26.4</v>
      </c>
      <c r="E8" s="5">
        <v>3.5</v>
      </c>
      <c r="F8" s="8">
        <f t="shared" si="0"/>
        <v>28</v>
      </c>
      <c r="G8" s="5"/>
      <c r="H8" s="8">
        <f t="shared" si="1"/>
        <v>0</v>
      </c>
    </row>
    <row r="9" spans="1:8" ht="29.25" customHeight="1" x14ac:dyDescent="0.25">
      <c r="A9" s="126" t="s">
        <v>17</v>
      </c>
      <c r="B9" s="4">
        <v>150</v>
      </c>
      <c r="C9" s="5">
        <v>0.3</v>
      </c>
      <c r="D9" s="8">
        <f t="shared" si="2"/>
        <v>45</v>
      </c>
      <c r="E9" s="5">
        <v>0.25</v>
      </c>
      <c r="F9" s="8">
        <f t="shared" si="0"/>
        <v>37.5</v>
      </c>
      <c r="G9" s="5">
        <v>0.22</v>
      </c>
      <c r="H9" s="8">
        <f t="shared" si="1"/>
        <v>33</v>
      </c>
    </row>
    <row r="10" spans="1:8" ht="29.25" customHeight="1" x14ac:dyDescent="0.25">
      <c r="A10" s="126" t="s">
        <v>47</v>
      </c>
      <c r="B10" s="4">
        <v>3</v>
      </c>
      <c r="C10" s="5">
        <v>13.97</v>
      </c>
      <c r="D10" s="8">
        <f t="shared" si="2"/>
        <v>41.910000000000004</v>
      </c>
      <c r="E10" s="5">
        <v>12</v>
      </c>
      <c r="F10" s="8">
        <f t="shared" si="0"/>
        <v>36</v>
      </c>
      <c r="G10" s="5">
        <v>10</v>
      </c>
      <c r="H10" s="8">
        <f t="shared" si="1"/>
        <v>30</v>
      </c>
    </row>
    <row r="11" spans="1:8" ht="29.25" customHeight="1" x14ac:dyDescent="0.25">
      <c r="A11" s="126" t="s">
        <v>48</v>
      </c>
      <c r="B11" s="4">
        <v>5</v>
      </c>
      <c r="C11" s="5">
        <v>5.5</v>
      </c>
      <c r="D11" s="8">
        <f t="shared" si="2"/>
        <v>27.5</v>
      </c>
      <c r="E11" s="5">
        <v>5.75</v>
      </c>
      <c r="F11" s="8">
        <f t="shared" si="0"/>
        <v>28.75</v>
      </c>
      <c r="G11" s="5">
        <v>5.25</v>
      </c>
      <c r="H11" s="8">
        <f t="shared" si="1"/>
        <v>26.25</v>
      </c>
    </row>
    <row r="12" spans="1:8" ht="29.25" customHeight="1" x14ac:dyDescent="0.25">
      <c r="A12" s="126" t="s">
        <v>49</v>
      </c>
      <c r="B12" s="4">
        <v>3</v>
      </c>
      <c r="C12" s="5">
        <v>6.2</v>
      </c>
      <c r="D12" s="8">
        <f t="shared" si="2"/>
        <v>18.600000000000001</v>
      </c>
      <c r="E12" s="5">
        <v>5.5</v>
      </c>
      <c r="F12" s="8">
        <f t="shared" si="0"/>
        <v>16.5</v>
      </c>
      <c r="G12" s="5">
        <v>6</v>
      </c>
      <c r="H12" s="8">
        <f t="shared" si="1"/>
        <v>18</v>
      </c>
    </row>
    <row r="13" spans="1:8" ht="29.25" customHeight="1" x14ac:dyDescent="0.25">
      <c r="A13" s="126" t="s">
        <v>34</v>
      </c>
      <c r="B13" s="4">
        <v>1</v>
      </c>
      <c r="C13" s="5">
        <v>15</v>
      </c>
      <c r="D13" s="8">
        <f t="shared" si="2"/>
        <v>15</v>
      </c>
      <c r="E13" s="5">
        <v>15.25</v>
      </c>
      <c r="F13" s="8">
        <f t="shared" si="0"/>
        <v>15.25</v>
      </c>
      <c r="G13" s="5">
        <v>14.75</v>
      </c>
      <c r="H13" s="8">
        <f t="shared" si="1"/>
        <v>14.75</v>
      </c>
    </row>
    <row r="14" spans="1:8" ht="12" customHeight="1" x14ac:dyDescent="0.25">
      <c r="A14" s="107"/>
      <c r="B14" s="88" t="s">
        <v>3</v>
      </c>
      <c r="D14" s="104">
        <f>SUM(D4:D13)</f>
        <v>505.21000000000004</v>
      </c>
      <c r="E14" s="106"/>
      <c r="F14" s="105">
        <f>SUM(F4:F13)</f>
        <v>478.05</v>
      </c>
      <c r="H14" s="104">
        <f>SUM(H4:H13)</f>
        <v>498.35</v>
      </c>
    </row>
    <row r="15" spans="1:8" ht="53.25" customHeight="1" x14ac:dyDescent="0.25">
      <c r="A15" s="84" t="s">
        <v>52</v>
      </c>
      <c r="B15" s="85"/>
      <c r="C15" s="86" t="s">
        <v>29</v>
      </c>
      <c r="D15" s="70"/>
      <c r="E15" s="127" t="s">
        <v>42</v>
      </c>
      <c r="F15" s="73"/>
      <c r="G15" s="21" t="s">
        <v>22</v>
      </c>
      <c r="H15" s="65"/>
    </row>
    <row r="16" spans="1:8" ht="18" customHeight="1" x14ac:dyDescent="0.25">
      <c r="A16" s="112" t="s">
        <v>14</v>
      </c>
      <c r="B16" s="113"/>
      <c r="C16" s="89" t="s">
        <v>2</v>
      </c>
      <c r="D16" s="90"/>
      <c r="E16" s="91" t="s">
        <v>2</v>
      </c>
      <c r="F16" s="92"/>
      <c r="G16" s="89" t="s">
        <v>2</v>
      </c>
      <c r="H16" s="90"/>
    </row>
    <row r="17" spans="1:8" ht="20.25" customHeight="1" x14ac:dyDescent="0.25">
      <c r="A17" s="99" t="s">
        <v>12</v>
      </c>
      <c r="B17" s="103"/>
      <c r="C17" s="81" t="s">
        <v>18</v>
      </c>
      <c r="D17" s="101"/>
      <c r="E17" s="53" t="s">
        <v>20</v>
      </c>
      <c r="F17" s="98"/>
      <c r="G17" s="53" t="s">
        <v>21</v>
      </c>
      <c r="H17" s="102"/>
    </row>
    <row r="18" spans="1:8" ht="15" customHeight="1" x14ac:dyDescent="0.25">
      <c r="A18" s="112" t="s">
        <v>13</v>
      </c>
      <c r="B18" s="113"/>
      <c r="C18" s="53" t="s">
        <v>19</v>
      </c>
      <c r="D18" s="100"/>
      <c r="E18" s="53" t="s">
        <v>19</v>
      </c>
      <c r="F18" s="100"/>
      <c r="G18" s="53" t="s">
        <v>19</v>
      </c>
      <c r="H18" s="100"/>
    </row>
    <row r="19" spans="1:8" ht="21" customHeight="1" x14ac:dyDescent="0.25">
      <c r="A19" s="110" t="s">
        <v>15</v>
      </c>
      <c r="B19" s="113"/>
      <c r="C19" s="99" t="s">
        <v>24</v>
      </c>
      <c r="D19" s="103"/>
      <c r="E19" s="99" t="s">
        <v>25</v>
      </c>
      <c r="F19" s="103"/>
      <c r="G19" s="99" t="s">
        <v>23</v>
      </c>
      <c r="H19" s="59"/>
    </row>
    <row r="20" spans="1:8" ht="18" customHeight="1" x14ac:dyDescent="0.25">
      <c r="A20" s="93" t="s">
        <v>32</v>
      </c>
      <c r="B20" s="95"/>
      <c r="C20" s="96"/>
      <c r="D20" s="94"/>
      <c r="E20" s="96"/>
      <c r="F20" s="97"/>
      <c r="G20" s="72" t="s">
        <v>27</v>
      </c>
      <c r="H20" s="72"/>
    </row>
    <row r="21" spans="1:8" hidden="1" x14ac:dyDescent="0.25">
      <c r="A21" s="2"/>
      <c r="B21" s="2"/>
      <c r="C21" s="2"/>
      <c r="D21" s="2"/>
      <c r="E21" s="2"/>
      <c r="F21" s="2"/>
      <c r="G21" s="2"/>
      <c r="H21" s="2"/>
    </row>
    <row r="22" spans="1:8" hidden="1" x14ac:dyDescent="0.25">
      <c r="A22" s="1"/>
      <c r="B22" s="1"/>
      <c r="C22" s="1"/>
      <c r="D22" s="1"/>
      <c r="E22" s="1"/>
      <c r="F22" s="1"/>
      <c r="G22" s="1"/>
      <c r="H22" s="1"/>
    </row>
    <row r="23" spans="1:8" hidden="1" x14ac:dyDescent="0.25">
      <c r="A23" s="1"/>
      <c r="B23" s="1"/>
      <c r="C23" s="1"/>
      <c r="D23" s="1"/>
      <c r="E23" s="1"/>
      <c r="F23" s="1"/>
      <c r="G23" s="1"/>
      <c r="H23" s="1"/>
    </row>
    <row r="24" spans="1:8" hidden="1" x14ac:dyDescent="0.25">
      <c r="A24" s="1"/>
      <c r="B24" s="1"/>
      <c r="C24" s="1"/>
      <c r="D24" s="1"/>
      <c r="E24" s="1"/>
      <c r="F24" s="1"/>
      <c r="G24" s="1"/>
      <c r="H24" s="1"/>
    </row>
    <row r="25" spans="1:8" hidden="1" x14ac:dyDescent="0.25">
      <c r="A25" s="1"/>
      <c r="B25" s="1"/>
      <c r="C25" s="1"/>
      <c r="D25" s="1"/>
      <c r="E25" s="1"/>
      <c r="F25" s="1"/>
      <c r="G25" s="1"/>
      <c r="H25" s="1"/>
    </row>
    <row r="26" spans="1:8" hidden="1" x14ac:dyDescent="0.25">
      <c r="A26" s="1"/>
      <c r="B26" s="1"/>
      <c r="C26" s="1"/>
      <c r="D26" s="1"/>
      <c r="E26" s="1"/>
      <c r="F26" s="1"/>
      <c r="G26" s="1"/>
      <c r="H26" s="1"/>
    </row>
    <row r="27" spans="1:8" x14ac:dyDescent="0.25">
      <c r="A27" s="51" t="s">
        <v>43</v>
      </c>
      <c r="B27" s="87"/>
      <c r="C27" s="87"/>
      <c r="E27" s="87"/>
      <c r="F27" s="87"/>
      <c r="G27" s="87"/>
      <c r="H27" s="41"/>
    </row>
    <row r="28" spans="1:8" hidden="1" x14ac:dyDescent="0.25"/>
    <row r="29" spans="1:8" hidden="1" x14ac:dyDescent="0.25"/>
    <row r="30" spans="1:8" hidden="1" x14ac:dyDescent="0.25"/>
  </sheetData>
  <pageMargins left="0.2" right="0" top="0" bottom="0"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4</vt:i4>
      </vt:variant>
      <vt:variant>
        <vt:lpstr>Named Ranges</vt:lpstr>
      </vt:variant>
      <vt:variant>
        <vt:i4>6</vt:i4>
      </vt:variant>
    </vt:vector>
  </HeadingPairs>
  <TitlesOfParts>
    <vt:vector baseType="lpstr" size="10">
      <vt:lpstr>Instructions</vt:lpstr>
      <vt:lpstr>Grocery Price Comparison</vt:lpstr>
      <vt:lpstr>Price Comp Example-Lowest Price</vt:lpstr>
      <vt:lpstr>Price Comp Example-Line Item </vt:lpstr>
      <vt:lpstr>'Grocery Price Comparison'!Print_Area</vt:lpstr>
      <vt:lpstr>'Price Comp Example-Line Item '!Print_Area</vt:lpstr>
      <vt:lpstr>'Price Comp Example-Lowest Price'!Print_Area</vt:lpstr>
      <vt:lpstr>TitleRegion1.a3.h14.2</vt:lpstr>
      <vt:lpstr>TitleRegion1.a3.h14.3</vt:lpstr>
      <vt:lpstr>TitleRegion1.a3.h14.4</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