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ml.chartshapes+xml" PartName="/xl/drawings/drawing4.xml"/>
  <Override ContentType="application/vnd.openxmlformats-officedocument.drawing+xml" PartName="/xl/drawings/drawing5.xml"/>
  <Override ContentType="application/vnd.openxmlformats-officedocument.drawingml.chartshapes+xml" PartName="/xl/drawings/drawing6.xml"/>
  <Override ContentType="application/vnd.openxmlformats-officedocument.drawing+xml" PartName="/xl/drawings/drawing7.xml"/>
  <Override ContentType="application/vnd.openxmlformats-officedocument.drawingml.chartshapes+xml" PartName="/xl/drawings/drawing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055" activeTab="2"/>
  </bookViews>
  <sheets>
    <sheet name="Commodity Price Comparison" sheetId="5" r:id="rId1"/>
    <sheet name="US and A$" sheetId="2" r:id="rId2"/>
    <sheet name="Trade Weighted Index" sheetId="3" r:id="rId3"/>
    <sheet name="RBA spreadsheet of Comm prices" sheetId="4" r:id="rId4"/>
  </sheets>
  <definedNames>
    <definedName name="_xlnm.Print_Area" localSheetId="0">'Commodity Price Comparison'!$A$1:$R$58</definedName>
    <definedName name="_xlnm.Print_Area" localSheetId="3">'RBA spreadsheet of Comm prices'!$A$30:$L$57</definedName>
    <definedName name="_xlnm.Print_Area" localSheetId="2">'Trade Weighted Index'!$M$5:$X$41</definedName>
    <definedName name="_xlnm.Print_Area" localSheetId="1">'US and A$'!$J$1:$U$54</definedName>
  </definedNames>
  <calcPr calcId="145621"/>
</workbook>
</file>

<file path=xl/calcChain.xml><?xml version="1.0" encoding="utf-8"?>
<calcChain xmlns="http://schemas.openxmlformats.org/spreadsheetml/2006/main">
  <c r="L24" i="5" l="1"/>
  <c r="K24" i="5"/>
  <c r="L23" i="5"/>
  <c r="K23" i="5"/>
  <c r="L22" i="5"/>
  <c r="K22" i="5"/>
  <c r="L19" i="5"/>
  <c r="L20" i="5"/>
  <c r="K20" i="5"/>
  <c r="K19" i="5"/>
  <c r="K21" i="5"/>
  <c r="L16" i="5"/>
  <c r="K16" i="5"/>
  <c r="L18" i="5"/>
  <c r="K18" i="5"/>
  <c r="L17" i="5"/>
  <c r="K17" i="5"/>
  <c r="L15" i="5"/>
  <c r="K15" i="5"/>
  <c r="L21" i="5" l="1"/>
</calcChain>
</file>

<file path=xl/comments1.xml><?xml version="1.0" encoding="utf-8"?>
<comments xmlns="http://schemas.openxmlformats.org/spreadsheetml/2006/main">
  <authors>
    <author>Paula Drew</author>
  </authors>
  <commentList>
    <comment ref="A6" authorId="0">
      <text>
        <r>
          <rPr>
            <sz val="8"/>
            <color indexed="81"/>
            <rFont val="Tahoma"/>
            <family val="2"/>
          </rPr>
          <t>Monthly updates to this data are published in RBA media releases.</t>
        </r>
      </text>
    </comment>
  </commentList>
</comments>
</file>

<file path=xl/sharedStrings.xml><?xml version="1.0" encoding="utf-8"?>
<sst xmlns="http://schemas.openxmlformats.org/spreadsheetml/2006/main" count="125" uniqueCount="71">
  <si>
    <t>% difference</t>
  </si>
  <si>
    <t>US$ v A$</t>
  </si>
  <si>
    <t>% Difference</t>
  </si>
  <si>
    <t>Unit</t>
  </si>
  <si>
    <t>US$</t>
  </si>
  <si>
    <t>A$</t>
  </si>
  <si>
    <t>Crude Oil</t>
  </si>
  <si>
    <t>bbl</t>
  </si>
  <si>
    <t>Iron Ore Fines China 62%</t>
  </si>
  <si>
    <t>$/tonne</t>
  </si>
  <si>
    <t>Graph Data</t>
  </si>
  <si>
    <t>% Change</t>
  </si>
  <si>
    <t>Iron Ore Fines China 58%</t>
  </si>
  <si>
    <t>Alumina</t>
  </si>
  <si>
    <t>t</t>
  </si>
  <si>
    <t>Oil</t>
  </si>
  <si>
    <t>Gold</t>
  </si>
  <si>
    <t>oz</t>
  </si>
  <si>
    <t>Nickel</t>
  </si>
  <si>
    <t>Cobalt</t>
  </si>
  <si>
    <t>Ilmenite</t>
  </si>
  <si>
    <t>Rutile</t>
  </si>
  <si>
    <t>Zircon</t>
  </si>
  <si>
    <r>
      <t>TiO</t>
    </r>
    <r>
      <rPr>
        <vertAlign val="subscript"/>
        <sz val="10"/>
        <rFont val="Arial"/>
        <family val="2"/>
      </rPr>
      <t>2</t>
    </r>
  </si>
  <si>
    <t>Copper</t>
  </si>
  <si>
    <t>Lead</t>
  </si>
  <si>
    <t>Zinc</t>
  </si>
  <si>
    <t>Iron Ore notes:</t>
  </si>
  <si>
    <t>From 1 April 2010 annual benchmark prices were abandoned.</t>
  </si>
  <si>
    <t>Sources:</t>
  </si>
  <si>
    <t>Exchange rates provided by WA Treasury Corporation</t>
  </si>
  <si>
    <t>Alumina  - ABS fob export data</t>
  </si>
  <si>
    <t>HMS is ABS fob data which is mostly bagged product (Ilmenite TZI)</t>
  </si>
  <si>
    <t>Oil - combination of Brent, WTI and Tapis provided by WATC</t>
  </si>
  <si>
    <t>Gold - London PM Fix price</t>
  </si>
  <si>
    <t>All others LME prices</t>
  </si>
  <si>
    <t>EXCHANGE RATES</t>
  </si>
  <si>
    <t>US$:A$</t>
  </si>
  <si>
    <t>TRADE WEIGHTED INDEX</t>
  </si>
  <si>
    <t>(May 1970 = 100)</t>
  </si>
  <si>
    <t xml:space="preserve">Source: </t>
  </si>
  <si>
    <t>Reserve Bank of Australia Historic Data</t>
  </si>
  <si>
    <t>Definition:  "Trade-weighted index" is the average value of A$ in relation to the currencies of</t>
  </si>
  <si>
    <t xml:space="preserve">Australia's major trading partners.  </t>
  </si>
  <si>
    <t xml:space="preserve">RBA INDEX OF COMMODITY PRICES </t>
  </si>
  <si>
    <t>All items</t>
  </si>
  <si>
    <t>Rural component</t>
  </si>
  <si>
    <t>Non-rural component</t>
  </si>
  <si>
    <t>of which: Base metals</t>
  </si>
  <si>
    <t>SDR</t>
  </si>
  <si>
    <t>Source</t>
  </si>
  <si>
    <t>RBA</t>
  </si>
  <si>
    <t>G05HIST.XLS</t>
  </si>
  <si>
    <t>GRCPAIAD</t>
  </si>
  <si>
    <t>GRCPAISDR</t>
  </si>
  <si>
    <t>GRCPAIUSD</t>
  </si>
  <si>
    <t>GRCPRCAD</t>
  </si>
  <si>
    <t>GRCPRCSDR</t>
  </si>
  <si>
    <t>GRCPRCUSD</t>
  </si>
  <si>
    <t>GRCPNRAD</t>
  </si>
  <si>
    <t>GRCPNRSDR</t>
  </si>
  <si>
    <t>GRCPNRUSD</t>
  </si>
  <si>
    <t>GRCPBMAD</t>
  </si>
  <si>
    <t>GRCPBMSDR</t>
  </si>
  <si>
    <t>GRCPBMUSD</t>
  </si>
  <si>
    <t>2013-14 = 100</t>
  </si>
  <si>
    <t>2013-14 versus 2014-15 EXCHANGE RATES AND COMMODITY PRICES</t>
  </si>
  <si>
    <t>2013-14</t>
  </si>
  <si>
    <t>2014-15</t>
  </si>
  <si>
    <t>Iron Ore prices above are based on an average spot price per tonne CFR China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</si>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</sst>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&quot;$&quot;#,##0.00_);[Red]\(&quot;$&quot;#,##0.00\)"/>
    <numFmt numFmtId="165" formatCode="0.0000"/>
    <numFmt numFmtId="166" formatCode="0.0"/>
    <numFmt numFmtId="167" formatCode="0.0%"/>
    <numFmt numFmtId="168" formatCode="_-* #,##0_-;\-* #,##0_-;_-* &quot;-&quot;??_-;_-@_-"/>
    <numFmt numFmtId="169" formatCode="_-* #,##0.0000_-;\-* #,##0.0000_-;_-* &quot;-&quot;??_-;_-@_-"/>
    <numFmt numFmtId="170" formatCode="mmm\ dd\,\ yyyy"/>
    <numFmt numFmtId="171" formatCode="_(* #,##0.00_);_(* \(#,##0.00\);_(* &quot;-&quot;??_);_(@_)"/>
    <numFmt numFmtId="172" formatCode="#,##0.00_ ;\-#,##0.00\ "/>
    <numFmt numFmtId="173" formatCode="mmm\-yyyy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vertAlign val="subscript"/>
      <sz val="10"/>
      <name val="Arial"/>
      <family val="2"/>
    </font>
    <font>
      <sz val="10"/>
      <name val="Geneva"/>
    </font>
    <font>
      <sz val="10"/>
      <color rgb="FFFF0000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sz val="9"/>
      <name val="Microsoft Sans Serif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2"/>
      <color indexed="12"/>
      <name val="Palatino"/>
    </font>
    <font>
      <u/>
      <sz val="12"/>
      <color indexed="12"/>
      <name val="Arial"/>
      <family val="2"/>
    </font>
    <font>
      <sz val="10"/>
      <name val="Helv"/>
    </font>
    <font>
      <sz val="9"/>
      <name val="Arial"/>
      <family val="2"/>
    </font>
    <font>
      <sz val="8"/>
      <color indexed="10"/>
      <name val="Arial"/>
      <family val="2"/>
    </font>
    <font>
      <u/>
      <sz val="8"/>
      <color indexed="12"/>
      <name val="Arial"/>
      <family val="2"/>
    </font>
    <font>
      <sz val="9"/>
      <color indexed="12"/>
      <name val="Arial"/>
      <family val="2"/>
    </font>
    <font>
      <sz val="6"/>
      <name val="Arial"/>
      <family val="2"/>
    </font>
    <font>
      <sz val="8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170" fontId="2" fillId="0" borderId="0" applyFill="0" applyBorder="0" applyAlignment="0" applyProtection="0">
      <alignment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6" fillId="0" borderId="0" applyNumberFormat="0" applyFill="0" applyBorder="0" applyAlignment="0" applyProtection="0"/>
    <xf numFmtId="0" fontId="11" fillId="21" borderId="13" applyNumberFormat="0" applyAlignment="0" applyProtection="0"/>
    <xf numFmtId="0" fontId="12" fillId="0" borderId="14" applyNumberFormat="0" applyFill="0" applyAlignment="0" applyProtection="0"/>
    <xf numFmtId="0" fontId="5" fillId="22" borderId="15" applyNumberFormat="0" applyFont="0" applyAlignment="0" applyProtection="0"/>
    <xf numFmtId="0" fontId="13" fillId="8" borderId="13" applyNumberFormat="0" applyAlignment="0" applyProtection="0"/>
    <xf numFmtId="0" fontId="14" fillId="4" borderId="0" applyNumberFormat="0" applyBorder="0" applyAlignment="0" applyProtection="0"/>
    <xf numFmtId="0" fontId="15" fillId="23" borderId="0" applyNumberFormat="0" applyBorder="0" applyAlignment="0" applyProtection="0"/>
    <xf numFmtId="0" fontId="16" fillId="5" borderId="0" applyNumberFormat="0" applyBorder="0" applyAlignment="0" applyProtection="0"/>
    <xf numFmtId="0" fontId="17" fillId="21" borderId="1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24" borderId="21" applyNumberFormat="0" applyAlignment="0" applyProtection="0"/>
    <xf numFmtId="0" fontId="2" fillId="0" borderId="0"/>
    <xf numFmtId="170" fontId="2" fillId="0" borderId="0" applyFill="0" applyBorder="0" applyAlignment="0" applyProtection="0">
      <alignment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170" fontId="2" fillId="0" borderId="0" applyFill="0" applyBorder="0" applyAlignment="0" applyProtection="0">
      <alignment wrapText="1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26" fillId="0" borderId="0"/>
    <xf numFmtId="0" fontId="2" fillId="0" borderId="0"/>
    <xf numFmtId="0" fontId="1" fillId="0" borderId="0"/>
    <xf numFmtId="0" fontId="2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ill="0" applyBorder="0" applyAlignment="0" applyProtection="0">
      <alignment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0" fontId="4" fillId="0" borderId="0" applyNumberFormat="0" applyFill="0" applyBorder="0">
      <alignment horizontal="center" wrapText="1"/>
    </xf>
    <xf numFmtId="171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171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3" fontId="1" fillId="0" borderId="0" applyFont="0" applyFill="0" applyBorder="0" applyAlignment="0" applyProtection="0"/>
    <xf numFmtId="0" fontId="26" fillId="0" borderId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8" fillId="0" borderId="0" xfId="499" quotePrefix="1" applyFill="1" applyAlignment="1">
      <alignment horizontal="left"/>
    </xf>
    <xf numFmtId="0" fontId="28" fillId="0" borderId="0" xfId="499" applyFill="1" applyAlignment="1">
      <alignment horizontal="left"/>
    </xf>
    <xf numFmtId="2" fontId="28" fillId="25" borderId="0" xfId="498" applyNumberFormat="1" applyFill="1"/>
    <xf numFmtId="2" fontId="28" fillId="0" borderId="0" xfId="498" applyNumberFormat="1" applyFill="1"/>
    <xf numFmtId="0" fontId="27" fillId="0" borderId="0" xfId="257"/>
    <xf numFmtId="2" fontId="4" fillId="0" borderId="0" xfId="495" applyNumberFormat="1" applyFont="1" applyAlignment="1">
      <alignment horizontal="right"/>
    </xf>
    <xf numFmtId="0" fontId="28" fillId="0" borderId="0" xfId="495" applyAlignment="1">
      <alignment horizontal="left"/>
    </xf>
    <xf numFmtId="43" fontId="28" fillId="25" borderId="0" xfId="128" applyFont="1" applyFill="1"/>
    <xf numFmtId="17" fontId="28" fillId="25" borderId="0" xfId="498" applyNumberFormat="1" applyFill="1"/>
    <xf numFmtId="172" fontId="28" fillId="0" borderId="0" xfId="128" applyNumberFormat="1" applyFont="1" applyFill="1"/>
    <xf numFmtId="172" fontId="28" fillId="25" borderId="0" xfId="128" applyNumberFormat="1" applyFont="1" applyFill="1"/>
    <xf numFmtId="165" fontId="28" fillId="25" borderId="0" xfId="495" applyNumberFormat="1" applyFill="1"/>
    <xf numFmtId="17" fontId="28" fillId="0" borderId="0" xfId="495" applyNumberFormat="1"/>
    <xf numFmtId="165" fontId="28" fillId="0" borderId="0" xfId="495" applyNumberFormat="1" applyFill="1"/>
    <xf numFmtId="169" fontId="2" fillId="0" borderId="0" xfId="128" applyNumberFormat="1" applyFill="1"/>
    <xf numFmtId="17" fontId="28" fillId="0" borderId="0" xfId="495" applyNumberFormat="1" applyFill="1"/>
    <xf numFmtId="169" fontId="2" fillId="25" borderId="0" xfId="128" applyNumberFormat="1" applyFill="1"/>
    <xf numFmtId="17" fontId="28" fillId="25" borderId="0" xfId="495" applyNumberFormat="1" applyFill="1"/>
    <xf numFmtId="0" fontId="4" fillId="0" borderId="0" xfId="500" applyFont="1"/>
    <xf numFmtId="0" fontId="28" fillId="0" borderId="0" xfId="498"/>
    <xf numFmtId="17" fontId="28" fillId="0" borderId="0" xfId="498" applyNumberFormat="1" applyFill="1"/>
    <xf numFmtId="0" fontId="4" fillId="0" borderId="0" xfId="501" applyFont="1"/>
    <xf numFmtId="0" fontId="4" fillId="0" borderId="0" xfId="496" applyFont="1"/>
    <xf numFmtId="0" fontId="4" fillId="0" borderId="0" xfId="495" applyFont="1" applyAlignment="1">
      <alignment horizontal="right"/>
    </xf>
    <xf numFmtId="165" fontId="4" fillId="0" borderId="0" xfId="495" applyNumberFormat="1" applyFont="1" applyAlignment="1">
      <alignment horizontal="centerContinuous"/>
    </xf>
    <xf numFmtId="0" fontId="28" fillId="0" borderId="0" xfId="495"/>
    <xf numFmtId="0" fontId="4" fillId="0" borderId="0" xfId="495" applyFont="1"/>
    <xf numFmtId="167" fontId="2" fillId="0" borderId="0" xfId="6" applyNumberFormat="1" applyFont="1"/>
    <xf numFmtId="0" fontId="4" fillId="0" borderId="0" xfId="5" applyFont="1"/>
    <xf numFmtId="169" fontId="2" fillId="0" borderId="0" xfId="3" applyNumberFormat="1"/>
    <xf numFmtId="0" fontId="2" fillId="2" borderId="2" xfId="5" applyFill="1" applyBorder="1"/>
    <xf numFmtId="0" fontId="2" fillId="2" borderId="3" xfId="5" applyFill="1" applyBorder="1"/>
    <xf numFmtId="0" fontId="2" fillId="2" borderId="4" xfId="5" applyFill="1" applyBorder="1"/>
    <xf numFmtId="0" fontId="4" fillId="2" borderId="1" xfId="5" applyFont="1" applyFill="1" applyBorder="1" applyAlignment="1">
      <alignment horizontal="center"/>
    </xf>
    <xf numFmtId="0" fontId="4" fillId="2" borderId="4" xfId="5" applyFont="1" applyFill="1" applyBorder="1" applyAlignment="1">
      <alignment horizontal="center"/>
    </xf>
    <xf numFmtId="0" fontId="4" fillId="2" borderId="5" xfId="5" applyFont="1" applyFill="1" applyBorder="1" applyAlignment="1">
      <alignment horizontal="center"/>
    </xf>
    <xf numFmtId="0" fontId="2" fillId="0" borderId="7" xfId="5" applyBorder="1" applyAlignment="1">
      <alignment horizontal="center"/>
    </xf>
    <xf numFmtId="167" fontId="2" fillId="2" borderId="8" xfId="6" applyNumberFormat="1" applyFont="1" applyFill="1" applyBorder="1"/>
    <xf numFmtId="167" fontId="2" fillId="0" borderId="7" xfId="6" applyNumberFormat="1" applyFont="1" applyBorder="1"/>
    <xf numFmtId="0" fontId="2" fillId="0" borderId="9" xfId="5" applyFont="1" applyBorder="1"/>
    <xf numFmtId="0" fontId="2" fillId="0" borderId="10" xfId="5" applyFont="1" applyBorder="1" applyAlignment="1">
      <alignment horizontal="center"/>
    </xf>
    <xf numFmtId="167" fontId="2" fillId="2" borderId="11" xfId="6" applyNumberFormat="1" applyFont="1" applyFill="1" applyBorder="1"/>
    <xf numFmtId="167" fontId="2" fillId="0" borderId="10" xfId="6" applyNumberFormat="1" applyFont="1" applyBorder="1"/>
    <xf numFmtId="0" fontId="2" fillId="0" borderId="9" xfId="5" applyBorder="1"/>
    <xf numFmtId="0" fontId="2" fillId="0" borderId="10" xfId="5" applyBorder="1" applyAlignment="1">
      <alignment horizontal="center"/>
    </xf>
    <xf numFmtId="0" fontId="2" fillId="0" borderId="0" xfId="5" applyFont="1" applyAlignment="1">
      <alignment horizontal="right"/>
    </xf>
    <xf numFmtId="166" fontId="2" fillId="0" borderId="0" xfId="5" applyNumberFormat="1" applyFont="1"/>
    <xf numFmtId="0" fontId="4" fillId="0" borderId="0" xfId="5" applyFont="1" applyAlignment="1">
      <alignment horizontal="right"/>
    </xf>
    <xf numFmtId="165" fontId="2" fillId="0" borderId="0" xfId="5" applyNumberFormat="1"/>
    <xf numFmtId="43" fontId="2" fillId="2" borderId="8" xfId="3" applyNumberFormat="1" applyFont="1" applyFill="1" applyBorder="1"/>
    <xf numFmtId="43" fontId="2" fillId="0" borderId="7" xfId="3" applyNumberFormat="1" applyFont="1" applyBorder="1"/>
    <xf numFmtId="168" fontId="2" fillId="2" borderId="11" xfId="3" applyNumberFormat="1" applyFont="1" applyFill="1" applyBorder="1"/>
    <xf numFmtId="168" fontId="2" fillId="0" borderId="10" xfId="3" applyNumberFormat="1" applyFont="1" applyBorder="1"/>
    <xf numFmtId="0" fontId="2" fillId="2" borderId="11" xfId="5" applyFont="1" applyFill="1" applyBorder="1"/>
    <xf numFmtId="3" fontId="2" fillId="2" borderId="11" xfId="5" applyNumberFormat="1" applyFont="1" applyFill="1" applyBorder="1"/>
    <xf numFmtId="43" fontId="2" fillId="2" borderId="11" xfId="3" applyNumberFormat="1" applyFont="1" applyFill="1" applyBorder="1"/>
    <xf numFmtId="43" fontId="2" fillId="0" borderId="10" xfId="3" applyNumberFormat="1" applyFont="1" applyBorder="1"/>
    <xf numFmtId="0" fontId="25" fillId="0" borderId="0" xfId="5" applyFont="1"/>
    <xf numFmtId="0" fontId="2" fillId="0" borderId="23" xfId="5" applyBorder="1"/>
    <xf numFmtId="0" fontId="2" fillId="0" borderId="22" xfId="5" applyBorder="1" applyAlignment="1">
      <alignment horizontal="center"/>
    </xf>
    <xf numFmtId="3" fontId="2" fillId="2" borderId="24" xfId="5" applyNumberFormat="1" applyFont="1" applyFill="1" applyBorder="1"/>
    <xf numFmtId="168" fontId="2" fillId="0" borderId="22" xfId="3" applyNumberFormat="1" applyFont="1" applyBorder="1"/>
    <xf numFmtId="167" fontId="2" fillId="2" borderId="24" xfId="6" applyNumberFormat="1" applyFont="1" applyFill="1" applyBorder="1"/>
    <xf numFmtId="167" fontId="2" fillId="0" borderId="22" xfId="6" applyNumberFormat="1" applyFont="1" applyBorder="1"/>
    <xf numFmtId="0" fontId="2" fillId="0" borderId="0" xfId="5"/>
    <xf numFmtId="0" fontId="6" fillId="0" borderId="0" xfId="5" applyFont="1"/>
    <xf numFmtId="0" fontId="2" fillId="0" borderId="0" xfId="5" applyFont="1"/>
    <xf numFmtId="0" fontId="9" fillId="0" borderId="0" xfId="5" applyFont="1"/>
    <xf numFmtId="0" fontId="30" fillId="0" borderId="0" xfId="503" applyFont="1" applyBorder="1" applyAlignment="1" applyProtection="1">
      <alignment horizontal="left"/>
    </xf>
    <xf numFmtId="0" fontId="32" fillId="0" borderId="0" xfId="504" applyNumberFormat="1" applyFont="1" applyBorder="1" applyProtection="1"/>
    <xf numFmtId="0" fontId="2" fillId="0" borderId="0" xfId="504" applyFont="1" applyBorder="1"/>
    <xf numFmtId="0" fontId="32" fillId="0" borderId="0" xfId="504" applyFont="1" applyBorder="1" applyAlignment="1" applyProtection="1"/>
    <xf numFmtId="0" fontId="33" fillId="0" borderId="0" xfId="504" applyFont="1" applyBorder="1"/>
    <xf numFmtId="0" fontId="32" fillId="0" borderId="0" xfId="504" applyFont="1" applyBorder="1" applyAlignment="1" applyProtection="1">
      <alignment horizontal="left"/>
    </xf>
    <xf numFmtId="0" fontId="32" fillId="0" borderId="1" xfId="504" applyNumberFormat="1" applyFont="1" applyBorder="1" applyAlignment="1" applyProtection="1">
      <alignment horizontal="centerContinuous"/>
    </xf>
    <xf numFmtId="0" fontId="2" fillId="0" borderId="1" xfId="504" applyFont="1" applyBorder="1" applyAlignment="1">
      <alignment horizontal="centerContinuous"/>
    </xf>
    <xf numFmtId="0" fontId="2" fillId="0" borderId="5" xfId="504" applyFont="1" applyBorder="1" applyAlignment="1">
      <alignment horizontal="centerContinuous"/>
    </xf>
    <xf numFmtId="0" fontId="32" fillId="0" borderId="4" xfId="504" applyNumberFormat="1" applyFont="1" applyBorder="1" applyAlignment="1" applyProtection="1">
      <alignment horizontal="centerContinuous"/>
    </xf>
    <xf numFmtId="0" fontId="32" fillId="0" borderId="5" xfId="504" applyNumberFormat="1" applyFont="1" applyBorder="1" applyAlignment="1" applyProtection="1">
      <alignment horizontal="centerContinuous"/>
    </xf>
    <xf numFmtId="0" fontId="32" fillId="0" borderId="0" xfId="504" applyFont="1" applyBorder="1" applyProtection="1"/>
    <xf numFmtId="0" fontId="32" fillId="0" borderId="0" xfId="504" applyNumberFormat="1" applyFont="1" applyBorder="1" applyAlignment="1" applyProtection="1">
      <alignment horizontal="center"/>
    </xf>
    <xf numFmtId="0" fontId="34" fillId="0" borderId="0" xfId="503" applyFont="1" applyAlignment="1" applyProtection="1">
      <alignment horizontal="center"/>
    </xf>
    <xf numFmtId="0" fontId="32" fillId="0" borderId="0" xfId="504" applyFont="1" applyBorder="1"/>
    <xf numFmtId="0" fontId="35" fillId="0" borderId="0" xfId="504" applyFont="1" applyBorder="1" applyAlignment="1" applyProtection="1">
      <alignment horizontal="center"/>
    </xf>
    <xf numFmtId="0" fontId="36" fillId="0" borderId="0" xfId="504" applyFont="1" applyBorder="1" applyAlignment="1">
      <alignment horizontal="center"/>
    </xf>
    <xf numFmtId="0" fontId="36" fillId="0" borderId="0" xfId="504" applyFont="1" applyBorder="1" applyAlignment="1" applyProtection="1">
      <alignment horizontal="center"/>
    </xf>
    <xf numFmtId="0" fontId="31" fillId="0" borderId="0" xfId="504"/>
    <xf numFmtId="166" fontId="32" fillId="0" borderId="0" xfId="0" applyNumberFormat="1" applyFont="1" applyAlignment="1">
      <alignment horizontal="right"/>
    </xf>
    <xf numFmtId="173" fontId="32" fillId="0" borderId="0" xfId="0" applyNumberFormat="1" applyFont="1" applyBorder="1" applyAlignment="1">
      <alignment horizontal="right"/>
    </xf>
    <xf numFmtId="0" fontId="0" fillId="0" borderId="6" xfId="5" applyFont="1" applyBorder="1"/>
    <xf numFmtId="0" fontId="0" fillId="0" borderId="0" xfId="5" applyFont="1" applyBorder="1"/>
    <xf numFmtId="0" fontId="0" fillId="0" borderId="0" xfId="5" applyFont="1"/>
    <xf numFmtId="0" fontId="4" fillId="2" borderId="2" xfId="5" applyFont="1" applyFill="1" applyBorder="1" applyAlignment="1">
      <alignment horizontal="center"/>
    </xf>
    <xf numFmtId="0" fontId="4" fillId="2" borderId="12" xfId="5" applyFont="1" applyFill="1" applyBorder="1" applyAlignment="1">
      <alignment horizontal="center"/>
    </xf>
    <xf numFmtId="9" fontId="4" fillId="2" borderId="2" xfId="6" applyFont="1" applyFill="1" applyBorder="1" applyAlignment="1">
      <alignment horizontal="center"/>
    </xf>
    <xf numFmtId="9" fontId="4" fillId="2" borderId="12" xfId="6" applyFont="1" applyFill="1" applyBorder="1" applyAlignment="1">
      <alignment horizontal="center"/>
    </xf>
  </cellXfs>
  <cellStyles count="1097">
    <cellStyle name="20 % - Accent1" xfId="22"/>
    <cellStyle name="20 % - Accent2" xfId="23"/>
    <cellStyle name="20 % - Accent3" xfId="24"/>
    <cellStyle name="20 % - Accent4" xfId="25"/>
    <cellStyle name="20 % - Accent5" xfId="26"/>
    <cellStyle name="20 % - Accent6" xfId="27"/>
    <cellStyle name="40 % - Accent1" xfId="28"/>
    <cellStyle name="40 % - Accent2" xfId="29"/>
    <cellStyle name="40 % - Accent3" xfId="30"/>
    <cellStyle name="40 % - Accent4" xfId="31"/>
    <cellStyle name="40 % - Accent5" xfId="32"/>
    <cellStyle name="40 % - Accent6" xfId="33"/>
    <cellStyle name="60 % - Accent1" xfId="34"/>
    <cellStyle name="60 % - Accent2" xfId="35"/>
    <cellStyle name="60 % - Accent3" xfId="36"/>
    <cellStyle name="60 % - Accent4" xfId="37"/>
    <cellStyle name="60 % - Accent5" xfId="38"/>
    <cellStyle name="60 % - Accent6" xfId="39"/>
    <cellStyle name="Accent1 2" xfId="40"/>
    <cellStyle name="Accent2 2" xfId="41"/>
    <cellStyle name="Accent3 2" xfId="42"/>
    <cellStyle name="Accent4 2" xfId="43"/>
    <cellStyle name="Accent5 2" xfId="44"/>
    <cellStyle name="Accent6 2" xfId="45"/>
    <cellStyle name="Avertissement" xfId="46"/>
    <cellStyle name="Calcul" xfId="47"/>
    <cellStyle name="Cellule liée" xfId="48"/>
    <cellStyle name="Comma 10" xfId="483"/>
    <cellStyle name="Comma 10 2" xfId="809"/>
    <cellStyle name="Comma 10 3" xfId="837"/>
    <cellStyle name="Comma 11" xfId="2"/>
    <cellStyle name="Comma 2" xfId="20"/>
    <cellStyle name="Comma 2 2" xfId="128"/>
    <cellStyle name="Comma 2 2 2" xfId="279"/>
    <cellStyle name="Comma 2 2 2 2" xfId="280"/>
    <cellStyle name="Comma 2 2 2 2 2" xfId="281"/>
    <cellStyle name="Comma 2 2 2 2 2 2" xfId="282"/>
    <cellStyle name="Comma 2 2 2 2 2 2 2" xfId="657"/>
    <cellStyle name="Comma 2 2 2 2 2 2 3" xfId="838"/>
    <cellStyle name="Comma 2 2 2 2 2 3" xfId="656"/>
    <cellStyle name="Comma 2 2 2 2 2 4" xfId="839"/>
    <cellStyle name="Comma 2 2 2 2 3" xfId="283"/>
    <cellStyle name="Comma 2 2 2 2 3 2" xfId="658"/>
    <cellStyle name="Comma 2 2 2 2 3 3" xfId="840"/>
    <cellStyle name="Comma 2 2 2 2 4" xfId="655"/>
    <cellStyle name="Comma 2 2 2 2 5" xfId="841"/>
    <cellStyle name="Comma 2 2 2 3" xfId="284"/>
    <cellStyle name="Comma 2 2 2 3 2" xfId="285"/>
    <cellStyle name="Comma 2 2 2 3 2 2" xfId="660"/>
    <cellStyle name="Comma 2 2 2 3 2 3" xfId="842"/>
    <cellStyle name="Comma 2 2 2 3 3" xfId="659"/>
    <cellStyle name="Comma 2 2 2 3 4" xfId="843"/>
    <cellStyle name="Comma 2 2 2 4" xfId="286"/>
    <cellStyle name="Comma 2 2 2 4 2" xfId="661"/>
    <cellStyle name="Comma 2 2 2 4 3" xfId="844"/>
    <cellStyle name="Comma 2 2 2 5" xfId="654"/>
    <cellStyle name="Comma 2 2 2 6" xfId="845"/>
    <cellStyle name="Comma 2 2 3" xfId="287"/>
    <cellStyle name="Comma 2 2 3 2" xfId="288"/>
    <cellStyle name="Comma 2 2 3 2 2" xfId="289"/>
    <cellStyle name="Comma 2 2 3 2 2 2" xfId="664"/>
    <cellStyle name="Comma 2 2 3 2 2 3" xfId="846"/>
    <cellStyle name="Comma 2 2 3 2 3" xfId="663"/>
    <cellStyle name="Comma 2 2 3 2 4" xfId="847"/>
    <cellStyle name="Comma 2 2 3 3" xfId="290"/>
    <cellStyle name="Comma 2 2 3 3 2" xfId="665"/>
    <cellStyle name="Comma 2 2 3 3 3" xfId="848"/>
    <cellStyle name="Comma 2 2 3 4" xfId="662"/>
    <cellStyle name="Comma 2 2 3 5" xfId="849"/>
    <cellStyle name="Comma 2 2 4" xfId="291"/>
    <cellStyle name="Comma 2 2 4 2" xfId="292"/>
    <cellStyle name="Comma 2 2 4 2 2" xfId="667"/>
    <cellStyle name="Comma 2 2 4 2 3" xfId="850"/>
    <cellStyle name="Comma 2 2 4 3" xfId="666"/>
    <cellStyle name="Comma 2 2 4 4" xfId="851"/>
    <cellStyle name="Comma 2 2 5" xfId="293"/>
    <cellStyle name="Comma 2 2 5 2" xfId="668"/>
    <cellStyle name="Comma 2 2 5 3" xfId="852"/>
    <cellStyle name="Comma 2 3" xfId="185"/>
    <cellStyle name="Comma 2 3 2" xfId="579"/>
    <cellStyle name="Comma 2 3 3" xfId="853"/>
    <cellStyle name="Comma 2 4" xfId="294"/>
    <cellStyle name="Comma 2 4 2" xfId="295"/>
    <cellStyle name="Comma 2 4 2 2" xfId="296"/>
    <cellStyle name="Comma 2 4 2 2 2" xfId="297"/>
    <cellStyle name="Comma 2 4 2 2 2 2" xfId="298"/>
    <cellStyle name="Comma 2 4 2 2 2 2 2" xfId="673"/>
    <cellStyle name="Comma 2 4 2 2 2 2 3" xfId="854"/>
    <cellStyle name="Comma 2 4 2 2 2 3" xfId="672"/>
    <cellStyle name="Comma 2 4 2 2 2 4" xfId="855"/>
    <cellStyle name="Comma 2 4 2 2 3" xfId="299"/>
    <cellStyle name="Comma 2 4 2 2 3 2" xfId="674"/>
    <cellStyle name="Comma 2 4 2 2 3 3" xfId="856"/>
    <cellStyle name="Comma 2 4 2 2 4" xfId="671"/>
    <cellStyle name="Comma 2 4 2 2 5" xfId="857"/>
    <cellStyle name="Comma 2 4 2 3" xfId="300"/>
    <cellStyle name="Comma 2 4 2 3 2" xfId="301"/>
    <cellStyle name="Comma 2 4 2 3 2 2" xfId="676"/>
    <cellStyle name="Comma 2 4 2 3 2 3" xfId="858"/>
    <cellStyle name="Comma 2 4 2 3 3" xfId="675"/>
    <cellStyle name="Comma 2 4 2 3 4" xfId="859"/>
    <cellStyle name="Comma 2 4 2 4" xfId="302"/>
    <cellStyle name="Comma 2 4 2 4 2" xfId="677"/>
    <cellStyle name="Comma 2 4 2 4 3" xfId="860"/>
    <cellStyle name="Comma 2 4 2 5" xfId="670"/>
    <cellStyle name="Comma 2 4 2 6" xfId="861"/>
    <cellStyle name="Comma 2 4 3" xfId="303"/>
    <cellStyle name="Comma 2 4 3 2" xfId="304"/>
    <cellStyle name="Comma 2 4 3 2 2" xfId="305"/>
    <cellStyle name="Comma 2 4 3 2 2 2" xfId="680"/>
    <cellStyle name="Comma 2 4 3 2 2 3" xfId="862"/>
    <cellStyle name="Comma 2 4 3 2 3" xfId="679"/>
    <cellStyle name="Comma 2 4 3 2 4" xfId="863"/>
    <cellStyle name="Comma 2 4 3 3" xfId="306"/>
    <cellStyle name="Comma 2 4 3 3 2" xfId="681"/>
    <cellStyle name="Comma 2 4 3 3 3" xfId="864"/>
    <cellStyle name="Comma 2 4 3 4" xfId="678"/>
    <cellStyle name="Comma 2 4 3 5" xfId="865"/>
    <cellStyle name="Comma 2 4 4" xfId="307"/>
    <cellStyle name="Comma 2 4 4 2" xfId="308"/>
    <cellStyle name="Comma 2 4 4 2 2" xfId="683"/>
    <cellStyle name="Comma 2 4 4 2 3" xfId="866"/>
    <cellStyle name="Comma 2 4 4 3" xfId="682"/>
    <cellStyle name="Comma 2 4 4 4" xfId="867"/>
    <cellStyle name="Comma 2 4 5" xfId="309"/>
    <cellStyle name="Comma 2 4 5 2" xfId="684"/>
    <cellStyle name="Comma 2 4 5 3" xfId="868"/>
    <cellStyle name="Comma 2 4 6" xfId="669"/>
    <cellStyle name="Comma 2 4 7" xfId="869"/>
    <cellStyle name="Comma 2 5" xfId="310"/>
    <cellStyle name="Comma 2 5 2" xfId="311"/>
    <cellStyle name="Comma 2 5 2 2" xfId="312"/>
    <cellStyle name="Comma 2 5 2 2 2" xfId="313"/>
    <cellStyle name="Comma 2 5 2 2 2 2" xfId="314"/>
    <cellStyle name="Comma 2 5 2 2 2 2 2" xfId="689"/>
    <cellStyle name="Comma 2 5 2 2 2 2 3" xfId="870"/>
    <cellStyle name="Comma 2 5 2 2 2 3" xfId="688"/>
    <cellStyle name="Comma 2 5 2 2 2 4" xfId="871"/>
    <cellStyle name="Comma 2 5 2 2 3" xfId="315"/>
    <cellStyle name="Comma 2 5 2 2 3 2" xfId="690"/>
    <cellStyle name="Comma 2 5 2 2 3 3" xfId="872"/>
    <cellStyle name="Comma 2 5 2 2 4" xfId="687"/>
    <cellStyle name="Comma 2 5 2 2 5" xfId="873"/>
    <cellStyle name="Comma 2 5 2 3" xfId="316"/>
    <cellStyle name="Comma 2 5 2 3 2" xfId="317"/>
    <cellStyle name="Comma 2 5 2 3 2 2" xfId="692"/>
    <cellStyle name="Comma 2 5 2 3 2 3" xfId="874"/>
    <cellStyle name="Comma 2 5 2 3 3" xfId="691"/>
    <cellStyle name="Comma 2 5 2 3 4" xfId="875"/>
    <cellStyle name="Comma 2 5 2 4" xfId="318"/>
    <cellStyle name="Comma 2 5 2 4 2" xfId="693"/>
    <cellStyle name="Comma 2 5 2 4 3" xfId="876"/>
    <cellStyle name="Comma 2 5 2 5" xfId="686"/>
    <cellStyle name="Comma 2 5 2 6" xfId="877"/>
    <cellStyle name="Comma 2 5 3" xfId="319"/>
    <cellStyle name="Comma 2 5 3 2" xfId="320"/>
    <cellStyle name="Comma 2 5 3 2 2" xfId="321"/>
    <cellStyle name="Comma 2 5 3 2 2 2" xfId="696"/>
    <cellStyle name="Comma 2 5 3 2 2 3" xfId="878"/>
    <cellStyle name="Comma 2 5 3 2 3" xfId="695"/>
    <cellStyle name="Comma 2 5 3 2 4" xfId="879"/>
    <cellStyle name="Comma 2 5 3 3" xfId="322"/>
    <cellStyle name="Comma 2 5 3 3 2" xfId="697"/>
    <cellStyle name="Comma 2 5 3 3 3" xfId="880"/>
    <cellStyle name="Comma 2 5 3 4" xfId="694"/>
    <cellStyle name="Comma 2 5 3 5" xfId="881"/>
    <cellStyle name="Comma 2 5 4" xfId="323"/>
    <cellStyle name="Comma 2 5 4 2" xfId="324"/>
    <cellStyle name="Comma 2 5 4 2 2" xfId="699"/>
    <cellStyle name="Comma 2 5 4 2 3" xfId="882"/>
    <cellStyle name="Comma 2 5 4 3" xfId="698"/>
    <cellStyle name="Comma 2 5 4 4" xfId="883"/>
    <cellStyle name="Comma 2 5 5" xfId="325"/>
    <cellStyle name="Comma 2 5 5 2" xfId="700"/>
    <cellStyle name="Comma 2 5 5 3" xfId="884"/>
    <cellStyle name="Comma 2 5 6" xfId="685"/>
    <cellStyle name="Comma 2 5 7" xfId="885"/>
    <cellStyle name="Comma 2 6" xfId="518"/>
    <cellStyle name="Comma 2 7" xfId="835"/>
    <cellStyle name="Comma 2_Monthly Price Data" xfId="183"/>
    <cellStyle name="Comma 3" xfId="154"/>
    <cellStyle name="Comma 3 2" xfId="820"/>
    <cellStyle name="Comma 4" xfId="12"/>
    <cellStyle name="Comma 4 2" xfId="69"/>
    <cellStyle name="Comma 4 2 2" xfId="326"/>
    <cellStyle name="Comma 4 2 3" xfId="831"/>
    <cellStyle name="Comma 4 2 3 2" xfId="886"/>
    <cellStyle name="Comma 4 3" xfId="268"/>
    <cellStyle name="Comma 4 3 2" xfId="649"/>
    <cellStyle name="Comma 4 3 3" xfId="887"/>
    <cellStyle name="Comma 4 4" xfId="513"/>
    <cellStyle name="Comma 4 5" xfId="509"/>
    <cellStyle name="Comma 4 6" xfId="888"/>
    <cellStyle name="Comma 5" xfId="15"/>
    <cellStyle name="Comma 5 2" xfId="270"/>
    <cellStyle name="Comma 5 2 2" xfId="511"/>
    <cellStyle name="Comma 5 2 3" xfId="889"/>
    <cellStyle name="Comma 6" xfId="14"/>
    <cellStyle name="Comma 6 2" xfId="327"/>
    <cellStyle name="Comma 7" xfId="18"/>
    <cellStyle name="Comma 7 2" xfId="72"/>
    <cellStyle name="Comma 7 2 2" xfId="328"/>
    <cellStyle name="Comma 7 3" xfId="329"/>
    <cellStyle name="Comma 8" xfId="278"/>
    <cellStyle name="Comma 8 2" xfId="653"/>
    <cellStyle name="Comma 8 3" xfId="890"/>
    <cellStyle name="Comma 9" xfId="481"/>
    <cellStyle name="Comma_Price Comparison 2002 to 2003" xfId="3"/>
    <cellStyle name="Commentaire" xfId="49"/>
    <cellStyle name="Currency 2" xfId="330"/>
    <cellStyle name="Currency 3" xfId="4"/>
    <cellStyle name="Entrée" xfId="50"/>
    <cellStyle name="Hyperlink" xfId="257" builtinId="8"/>
    <cellStyle name="Hyperlink 2" xfId="503"/>
    <cellStyle name="Insatisfaisant" xfId="51"/>
    <cellStyle name="Neutre" xfId="52"/>
    <cellStyle name="Normal" xfId="0" builtinId="0"/>
    <cellStyle name="Normal 10" xfId="74"/>
    <cellStyle name="Normal 10 10" xfId="196"/>
    <cellStyle name="Normal 10 10 2" xfId="590"/>
    <cellStyle name="Normal 10 10 3" xfId="891"/>
    <cellStyle name="Normal 10 11" xfId="201"/>
    <cellStyle name="Normal 10 11 2" xfId="595"/>
    <cellStyle name="Normal 10 11 3" xfId="892"/>
    <cellStyle name="Normal 10 12" xfId="208"/>
    <cellStyle name="Normal 10 12 2" xfId="601"/>
    <cellStyle name="Normal 10 12 3" xfId="893"/>
    <cellStyle name="Normal 10 13" xfId="221"/>
    <cellStyle name="Normal 10 13 2" xfId="612"/>
    <cellStyle name="Normal 10 13 3" xfId="894"/>
    <cellStyle name="Normal 10 14" xfId="228"/>
    <cellStyle name="Normal 10 14 2" xfId="617"/>
    <cellStyle name="Normal 10 14 3" xfId="895"/>
    <cellStyle name="Normal 10 15" xfId="233"/>
    <cellStyle name="Normal 10 15 2" xfId="622"/>
    <cellStyle name="Normal 10 15 3" xfId="896"/>
    <cellStyle name="Normal 10 16" xfId="237"/>
    <cellStyle name="Normal 10 16 2" xfId="626"/>
    <cellStyle name="Normal 10 16 3" xfId="897"/>
    <cellStyle name="Normal 10 17" xfId="247"/>
    <cellStyle name="Normal 10 17 2" xfId="634"/>
    <cellStyle name="Normal 10 17 3" xfId="898"/>
    <cellStyle name="Normal 10 18" xfId="253"/>
    <cellStyle name="Normal 10 18 2" xfId="640"/>
    <cellStyle name="Normal 10 18 3" xfId="899"/>
    <cellStyle name="Normal 10 19" xfId="486"/>
    <cellStyle name="Normal 10 19 2" xfId="812"/>
    <cellStyle name="Normal 10 19 3" xfId="900"/>
    <cellStyle name="Normal 10 2" xfId="78"/>
    <cellStyle name="Normal 10 2 2" xfId="331"/>
    <cellStyle name="Normal 10 2 2 2" xfId="332"/>
    <cellStyle name="Normal 10 2 2 2 2" xfId="702"/>
    <cellStyle name="Normal 10 2 2 2 3" xfId="901"/>
    <cellStyle name="Normal 10 2 2 3" xfId="701"/>
    <cellStyle name="Normal 10 2 2 4" xfId="902"/>
    <cellStyle name="Normal 10 2 3" xfId="333"/>
    <cellStyle name="Normal 10 2 3 2" xfId="703"/>
    <cellStyle name="Normal 10 2 3 3" xfId="903"/>
    <cellStyle name="Normal 10 2 4" xfId="829"/>
    <cellStyle name="Normal 10 2 5" xfId="526"/>
    <cellStyle name="Normal 10 2 6" xfId="904"/>
    <cellStyle name="Normal 10 20" xfId="522"/>
    <cellStyle name="Normal 10 20 2" xfId="905"/>
    <cellStyle name="Normal 10 3" xfId="102"/>
    <cellStyle name="Normal 10 3 2" xfId="334"/>
    <cellStyle name="Normal 10 3 2 2" xfId="704"/>
    <cellStyle name="Normal 10 3 2 3" xfId="906"/>
    <cellStyle name="Normal 10 3 3" xfId="536"/>
    <cellStyle name="Normal 10 3 4" xfId="907"/>
    <cellStyle name="Normal 10 4" xfId="109"/>
    <cellStyle name="Normal 10 4 2" xfId="543"/>
    <cellStyle name="Normal 10 4 3" xfId="908"/>
    <cellStyle name="Normal 10 5" xfId="118"/>
    <cellStyle name="Normal 10 5 2" xfId="551"/>
    <cellStyle name="Normal 10 5 3" xfId="909"/>
    <cellStyle name="Normal 10 6" xfId="146"/>
    <cellStyle name="Normal 10 7" xfId="164"/>
    <cellStyle name="Normal 10 7 2" xfId="561"/>
    <cellStyle name="Normal 10 7 3" xfId="910"/>
    <cellStyle name="Normal 10 8" xfId="172"/>
    <cellStyle name="Normal 10 8 2" xfId="567"/>
    <cellStyle name="Normal 10 8 3" xfId="911"/>
    <cellStyle name="Normal 10 9" xfId="188"/>
    <cellStyle name="Normal 10 9 2" xfId="582"/>
    <cellStyle name="Normal 10 9 3" xfId="912"/>
    <cellStyle name="Normal 10_Monthly Price Data" xfId="95"/>
    <cellStyle name="Normal 11" xfId="75"/>
    <cellStyle name="Normal 11 10" xfId="197"/>
    <cellStyle name="Normal 11 10 2" xfId="591"/>
    <cellStyle name="Normal 11 10 3" xfId="913"/>
    <cellStyle name="Normal 11 11" xfId="202"/>
    <cellStyle name="Normal 11 11 2" xfId="596"/>
    <cellStyle name="Normal 11 11 3" xfId="914"/>
    <cellStyle name="Normal 11 12" xfId="209"/>
    <cellStyle name="Normal 11 12 2" xfId="602"/>
    <cellStyle name="Normal 11 12 3" xfId="915"/>
    <cellStyle name="Normal 11 13" xfId="222"/>
    <cellStyle name="Normal 11 13 2" xfId="613"/>
    <cellStyle name="Normal 11 13 3" xfId="916"/>
    <cellStyle name="Normal 11 14" xfId="229"/>
    <cellStyle name="Normal 11 14 2" xfId="618"/>
    <cellStyle name="Normal 11 14 3" xfId="917"/>
    <cellStyle name="Normal 11 15" xfId="234"/>
    <cellStyle name="Normal 11 15 2" xfId="623"/>
    <cellStyle name="Normal 11 15 3" xfId="918"/>
    <cellStyle name="Normal 11 16" xfId="238"/>
    <cellStyle name="Normal 11 16 2" xfId="627"/>
    <cellStyle name="Normal 11 16 3" xfId="919"/>
    <cellStyle name="Normal 11 17" xfId="248"/>
    <cellStyle name="Normal 11 17 2" xfId="635"/>
    <cellStyle name="Normal 11 17 3" xfId="920"/>
    <cellStyle name="Normal 11 18" xfId="254"/>
    <cellStyle name="Normal 11 18 2" xfId="641"/>
    <cellStyle name="Normal 11 18 3" xfId="921"/>
    <cellStyle name="Normal 11 19" xfId="487"/>
    <cellStyle name="Normal 11 19 2" xfId="813"/>
    <cellStyle name="Normal 11 19 3" xfId="922"/>
    <cellStyle name="Normal 11 2" xfId="79"/>
    <cellStyle name="Normal 11 2 2" xfId="335"/>
    <cellStyle name="Normal 11 2 2 2" xfId="336"/>
    <cellStyle name="Normal 11 2 2 2 2" xfId="706"/>
    <cellStyle name="Normal 11 2 2 2 3" xfId="923"/>
    <cellStyle name="Normal 11 2 2 3" xfId="705"/>
    <cellStyle name="Normal 11 2 2 4" xfId="924"/>
    <cellStyle name="Normal 11 2 3" xfId="337"/>
    <cellStyle name="Normal 11 2 3 2" xfId="707"/>
    <cellStyle name="Normal 11 2 3 3" xfId="925"/>
    <cellStyle name="Normal 11 2 4" xfId="527"/>
    <cellStyle name="Normal 11 2 5" xfId="926"/>
    <cellStyle name="Normal 11 20" xfId="523"/>
    <cellStyle name="Normal 11 20 2" xfId="927"/>
    <cellStyle name="Normal 11 3" xfId="103"/>
    <cellStyle name="Normal 11 3 2" xfId="338"/>
    <cellStyle name="Normal 11 3 2 2" xfId="708"/>
    <cellStyle name="Normal 11 3 2 3" xfId="928"/>
    <cellStyle name="Normal 11 3 3" xfId="537"/>
    <cellStyle name="Normal 11 3 4" xfId="929"/>
    <cellStyle name="Normal 11 4" xfId="110"/>
    <cellStyle name="Normal 11 4 2" xfId="544"/>
    <cellStyle name="Normal 11 4 3" xfId="930"/>
    <cellStyle name="Normal 11 5" xfId="119"/>
    <cellStyle name="Normal 11 5 2" xfId="552"/>
    <cellStyle name="Normal 11 5 3" xfId="931"/>
    <cellStyle name="Normal 11 6" xfId="135"/>
    <cellStyle name="Normal 11 7" xfId="165"/>
    <cellStyle name="Normal 11 7 2" xfId="562"/>
    <cellStyle name="Normal 11 7 3" xfId="932"/>
    <cellStyle name="Normal 11 8" xfId="173"/>
    <cellStyle name="Normal 11 8 2" xfId="568"/>
    <cellStyle name="Normal 11 8 3" xfId="933"/>
    <cellStyle name="Normal 11 9" xfId="189"/>
    <cellStyle name="Normal 11 9 2" xfId="583"/>
    <cellStyle name="Normal 11 9 3" xfId="934"/>
    <cellStyle name="Normal 11_Monthly Price Data" xfId="94"/>
    <cellStyle name="Normal 12" xfId="76"/>
    <cellStyle name="Normal 12 10" xfId="198"/>
    <cellStyle name="Normal 12 10 2" xfId="592"/>
    <cellStyle name="Normal 12 10 3" xfId="935"/>
    <cellStyle name="Normal 12 11" xfId="203"/>
    <cellStyle name="Normal 12 11 2" xfId="597"/>
    <cellStyle name="Normal 12 11 3" xfId="936"/>
    <cellStyle name="Normal 12 12" xfId="210"/>
    <cellStyle name="Normal 12 12 2" xfId="603"/>
    <cellStyle name="Normal 12 12 3" xfId="937"/>
    <cellStyle name="Normal 12 13" xfId="223"/>
    <cellStyle name="Normal 12 13 2" xfId="614"/>
    <cellStyle name="Normal 12 13 3" xfId="938"/>
    <cellStyle name="Normal 12 14" xfId="230"/>
    <cellStyle name="Normal 12 14 2" xfId="619"/>
    <cellStyle name="Normal 12 14 3" xfId="939"/>
    <cellStyle name="Normal 12 15" xfId="235"/>
    <cellStyle name="Normal 12 15 2" xfId="624"/>
    <cellStyle name="Normal 12 15 3" xfId="940"/>
    <cellStyle name="Normal 12 16" xfId="239"/>
    <cellStyle name="Normal 12 16 2" xfId="628"/>
    <cellStyle name="Normal 12 16 3" xfId="941"/>
    <cellStyle name="Normal 12 17" xfId="249"/>
    <cellStyle name="Normal 12 17 2" xfId="636"/>
    <cellStyle name="Normal 12 17 3" xfId="942"/>
    <cellStyle name="Normal 12 18" xfId="255"/>
    <cellStyle name="Normal 12 18 2" xfId="642"/>
    <cellStyle name="Normal 12 18 3" xfId="943"/>
    <cellStyle name="Normal 12 19" xfId="488"/>
    <cellStyle name="Normal 12 19 2" xfId="814"/>
    <cellStyle name="Normal 12 19 3" xfId="944"/>
    <cellStyle name="Normal 12 2" xfId="80"/>
    <cellStyle name="Normal 12 2 2" xfId="339"/>
    <cellStyle name="Normal 12 2 2 2" xfId="340"/>
    <cellStyle name="Normal 12 2 2 2 2" xfId="710"/>
    <cellStyle name="Normal 12 2 2 2 3" xfId="945"/>
    <cellStyle name="Normal 12 2 2 3" xfId="709"/>
    <cellStyle name="Normal 12 2 2 4" xfId="946"/>
    <cellStyle name="Normal 12 2 3" xfId="341"/>
    <cellStyle name="Normal 12 2 3 2" xfId="711"/>
    <cellStyle name="Normal 12 2 3 3" xfId="947"/>
    <cellStyle name="Normal 12 2 4" xfId="528"/>
    <cellStyle name="Normal 12 2 5" xfId="948"/>
    <cellStyle name="Normal 12 20" xfId="524"/>
    <cellStyle name="Normal 12 20 2" xfId="949"/>
    <cellStyle name="Normal 12 3" xfId="104"/>
    <cellStyle name="Normal 12 3 2" xfId="342"/>
    <cellStyle name="Normal 12 3 2 2" xfId="712"/>
    <cellStyle name="Normal 12 3 2 3" xfId="950"/>
    <cellStyle name="Normal 12 3 3" xfId="538"/>
    <cellStyle name="Normal 12 3 4" xfId="951"/>
    <cellStyle name="Normal 12 4" xfId="111"/>
    <cellStyle name="Normal 12 4 2" xfId="545"/>
    <cellStyle name="Normal 12 4 3" xfId="952"/>
    <cellStyle name="Normal 12 5" xfId="120"/>
    <cellStyle name="Normal 12 5 2" xfId="553"/>
    <cellStyle name="Normal 12 5 3" xfId="953"/>
    <cellStyle name="Normal 12 6" xfId="136"/>
    <cellStyle name="Normal 12 7" xfId="166"/>
    <cellStyle name="Normal 12 7 2" xfId="563"/>
    <cellStyle name="Normal 12 7 3" xfId="954"/>
    <cellStyle name="Normal 12 8" xfId="174"/>
    <cellStyle name="Normal 12 8 2" xfId="569"/>
    <cellStyle name="Normal 12 8 3" xfId="955"/>
    <cellStyle name="Normal 12 9" xfId="190"/>
    <cellStyle name="Normal 12 9 2" xfId="584"/>
    <cellStyle name="Normal 12 9 3" xfId="956"/>
    <cellStyle name="Normal 12_Monthly Price Data" xfId="93"/>
    <cellStyle name="Normal 13" xfId="77"/>
    <cellStyle name="Normal 13 2" xfId="105"/>
    <cellStyle name="Normal 13 2 2" xfId="539"/>
    <cellStyle name="Normal 13 3" xfId="112"/>
    <cellStyle name="Normal 13 3 2" xfId="546"/>
    <cellStyle name="Normal 13 4" xfId="137"/>
    <cellStyle name="Normal 13 5" xfId="175"/>
    <cellStyle name="Normal 13 5 2" xfId="570"/>
    <cellStyle name="Normal 13 6" xfId="191"/>
    <cellStyle name="Normal 13 6 2" xfId="585"/>
    <cellStyle name="Normal 13 7" xfId="199"/>
    <cellStyle name="Normal 13 7 2" xfId="593"/>
    <cellStyle name="Normal 13 8" xfId="204"/>
    <cellStyle name="Normal 13 9" xfId="525"/>
    <cellStyle name="Normal 13_Monthly Price Data" xfId="100"/>
    <cellStyle name="Normal 14" xfId="83"/>
    <cellStyle name="Normal 14 2" xfId="138"/>
    <cellStyle name="Normal 14 3" xfId="530"/>
    <cellStyle name="Normal 15" xfId="96"/>
    <cellStyle name="Normal 15 2" xfId="139"/>
    <cellStyle name="Normal 15 3" xfId="531"/>
    <cellStyle name="Normal 16" xfId="97"/>
    <cellStyle name="Normal 16 2" xfId="147"/>
    <cellStyle name="Normal 16 3" xfId="532"/>
    <cellStyle name="Normal 17" xfId="98"/>
    <cellStyle name="Normal 17 2" xfId="140"/>
    <cellStyle name="Normal 17 3" xfId="533"/>
    <cellStyle name="Normal 18" xfId="99"/>
    <cellStyle name="Normal 18 2" xfId="141"/>
    <cellStyle name="Normal 18 3" xfId="534"/>
    <cellStyle name="Normal 19" xfId="101"/>
    <cellStyle name="Normal 19 2" xfId="142"/>
    <cellStyle name="Normal 19 3" xfId="535"/>
    <cellStyle name="Normal 2" xfId="10"/>
    <cellStyle name="Normal 2 2" xfId="67"/>
    <cellStyle name="Normal 2 2 2" xfId="265"/>
    <cellStyle name="Normal 2 2 2 2" xfId="343"/>
    <cellStyle name="Normal 2 2 2 3" xfId="344"/>
    <cellStyle name="Normal 2 2 3" xfId="345"/>
    <cellStyle name="Normal 2 2 3 2" xfId="346"/>
    <cellStyle name="Normal 2 2 3 2 2" xfId="347"/>
    <cellStyle name="Normal 2 2 3 2 2 2" xfId="348"/>
    <cellStyle name="Normal 2 2 3 2 2 2 2" xfId="716"/>
    <cellStyle name="Normal 2 2 3 2 2 2 3" xfId="957"/>
    <cellStyle name="Normal 2 2 3 2 2 3" xfId="715"/>
    <cellStyle name="Normal 2 2 3 2 2 4" xfId="958"/>
    <cellStyle name="Normal 2 2 3 2 3" xfId="349"/>
    <cellStyle name="Normal 2 2 3 2 3 2" xfId="717"/>
    <cellStyle name="Normal 2 2 3 2 3 3" xfId="959"/>
    <cellStyle name="Normal 2 2 3 2 4" xfId="714"/>
    <cellStyle name="Normal 2 2 3 2 5" xfId="960"/>
    <cellStyle name="Normal 2 2 3 3" xfId="350"/>
    <cellStyle name="Normal 2 2 3 3 2" xfId="351"/>
    <cellStyle name="Normal 2 2 3 3 2 2" xfId="719"/>
    <cellStyle name="Normal 2 2 3 3 2 3" xfId="961"/>
    <cellStyle name="Normal 2 2 3 3 3" xfId="718"/>
    <cellStyle name="Normal 2 2 3 3 4" xfId="962"/>
    <cellStyle name="Normal 2 2 3 4" xfId="352"/>
    <cellStyle name="Normal 2 2 3 4 2" xfId="720"/>
    <cellStyle name="Normal 2 2 3 4 3" xfId="963"/>
    <cellStyle name="Normal 2 2 3 5" xfId="713"/>
    <cellStyle name="Normal 2 2 3 6" xfId="964"/>
    <cellStyle name="Normal 2 2 4" xfId="353"/>
    <cellStyle name="Normal 2 2 4 2" xfId="354"/>
    <cellStyle name="Normal 2 2 4 2 2" xfId="355"/>
    <cellStyle name="Normal 2 2 4 2 2 2" xfId="723"/>
    <cellStyle name="Normal 2 2 4 2 2 3" xfId="965"/>
    <cellStyle name="Normal 2 2 4 2 3" xfId="722"/>
    <cellStyle name="Normal 2 2 4 2 4" xfId="966"/>
    <cellStyle name="Normal 2 2 4 3" xfId="356"/>
    <cellStyle name="Normal 2 2 4 3 2" xfId="724"/>
    <cellStyle name="Normal 2 2 4 3 3" xfId="967"/>
    <cellStyle name="Normal 2 2 4 4" xfId="721"/>
    <cellStyle name="Normal 2 2 4 5" xfId="968"/>
    <cellStyle name="Normal 2 2 5" xfId="357"/>
    <cellStyle name="Normal 2 2 5 2" xfId="358"/>
    <cellStyle name="Normal 2 2 5 2 2" xfId="726"/>
    <cellStyle name="Normal 2 2 5 2 3" xfId="969"/>
    <cellStyle name="Normal 2 2 5 3" xfId="725"/>
    <cellStyle name="Normal 2 2 5 4" xfId="970"/>
    <cellStyle name="Normal 2 2 6" xfId="359"/>
    <cellStyle name="Normal 2 2 6 2" xfId="727"/>
    <cellStyle name="Normal 2 2 6 3" xfId="971"/>
    <cellStyle name="Normal 2 2 7" xfId="520"/>
    <cellStyle name="Normal 2 3" xfId="63"/>
    <cellStyle name="Normal 2 3 2" xfId="360"/>
    <cellStyle name="Normal 2 4" xfId="184"/>
    <cellStyle name="Normal 2 4 2" xfId="267"/>
    <cellStyle name="Normal 2 4 2 2" xfId="361"/>
    <cellStyle name="Normal 2 4 2 2 2" xfId="362"/>
    <cellStyle name="Normal 2 4 2 2 2 2" xfId="363"/>
    <cellStyle name="Normal 2 4 2 2 2 2 2" xfId="730"/>
    <cellStyle name="Normal 2 4 2 2 2 2 3" xfId="972"/>
    <cellStyle name="Normal 2 4 2 2 2 3" xfId="729"/>
    <cellStyle name="Normal 2 4 2 2 2 4" xfId="973"/>
    <cellStyle name="Normal 2 4 2 2 3" xfId="364"/>
    <cellStyle name="Normal 2 4 2 2 3 2" xfId="731"/>
    <cellStyle name="Normal 2 4 2 2 3 3" xfId="974"/>
    <cellStyle name="Normal 2 4 2 2 4" xfId="728"/>
    <cellStyle name="Normal 2 4 2 2 5" xfId="975"/>
    <cellStyle name="Normal 2 4 2 3" xfId="365"/>
    <cellStyle name="Normal 2 4 2 3 2" xfId="366"/>
    <cellStyle name="Normal 2 4 2 3 2 2" xfId="733"/>
    <cellStyle name="Normal 2 4 2 3 2 3" xfId="976"/>
    <cellStyle name="Normal 2 4 2 3 3" xfId="732"/>
    <cellStyle name="Normal 2 4 2 3 4" xfId="977"/>
    <cellStyle name="Normal 2 4 2 4" xfId="367"/>
    <cellStyle name="Normal 2 4 2 4 2" xfId="734"/>
    <cellStyle name="Normal 2 4 2 4 3" xfId="978"/>
    <cellStyle name="Normal 2 4 3" xfId="368"/>
    <cellStyle name="Normal 2 4 3 2" xfId="369"/>
    <cellStyle name="Normal 2 4 3 2 2" xfId="370"/>
    <cellStyle name="Normal 2 4 3 2 2 2" xfId="737"/>
    <cellStyle name="Normal 2 4 3 2 2 3" xfId="979"/>
    <cellStyle name="Normal 2 4 3 2 3" xfId="736"/>
    <cellStyle name="Normal 2 4 3 2 4" xfId="980"/>
    <cellStyle name="Normal 2 4 3 3" xfId="371"/>
    <cellStyle name="Normal 2 4 3 3 2" xfId="738"/>
    <cellStyle name="Normal 2 4 3 3 3" xfId="981"/>
    <cellStyle name="Normal 2 4 3 4" xfId="735"/>
    <cellStyle name="Normal 2 4 3 5" xfId="982"/>
    <cellStyle name="Normal 2 4 4" xfId="372"/>
    <cellStyle name="Normal 2 4 4 2" xfId="373"/>
    <cellStyle name="Normal 2 4 4 2 2" xfId="740"/>
    <cellStyle name="Normal 2 4 4 2 3" xfId="983"/>
    <cellStyle name="Normal 2 4 4 3" xfId="739"/>
    <cellStyle name="Normal 2 4 4 4" xfId="984"/>
    <cellStyle name="Normal 2 4 5" xfId="374"/>
    <cellStyle name="Normal 2 4 5 2" xfId="741"/>
    <cellStyle name="Normal 2 4 5 3" xfId="985"/>
    <cellStyle name="Normal 2 4 6" xfId="578"/>
    <cellStyle name="Normal 2 4 6 2" xfId="986"/>
    <cellStyle name="Normal 2 5" xfId="275"/>
    <cellStyle name="Normal 2 5 2" xfId="375"/>
    <cellStyle name="Normal 2 5 2 2" xfId="376"/>
    <cellStyle name="Normal 2 5 2 2 2" xfId="377"/>
    <cellStyle name="Normal 2 5 2 2 2 2" xfId="378"/>
    <cellStyle name="Normal 2 5 2 2 2 2 2" xfId="745"/>
    <cellStyle name="Normal 2 5 2 2 2 2 3" xfId="987"/>
    <cellStyle name="Normal 2 5 2 2 2 3" xfId="744"/>
    <cellStyle name="Normal 2 5 2 2 2 4" xfId="988"/>
    <cellStyle name="Normal 2 5 2 2 3" xfId="379"/>
    <cellStyle name="Normal 2 5 2 2 3 2" xfId="746"/>
    <cellStyle name="Normal 2 5 2 2 3 3" xfId="989"/>
    <cellStyle name="Normal 2 5 2 2 4" xfId="743"/>
    <cellStyle name="Normal 2 5 2 2 5" xfId="990"/>
    <cellStyle name="Normal 2 5 2 3" xfId="380"/>
    <cellStyle name="Normal 2 5 2 3 2" xfId="381"/>
    <cellStyle name="Normal 2 5 2 3 2 2" xfId="748"/>
    <cellStyle name="Normal 2 5 2 3 2 3" xfId="991"/>
    <cellStyle name="Normal 2 5 2 3 3" xfId="747"/>
    <cellStyle name="Normal 2 5 2 3 4" xfId="992"/>
    <cellStyle name="Normal 2 5 2 4" xfId="382"/>
    <cellStyle name="Normal 2 5 2 4 2" xfId="749"/>
    <cellStyle name="Normal 2 5 2 4 3" xfId="993"/>
    <cellStyle name="Normal 2 5 2 5" xfId="832"/>
    <cellStyle name="Normal 2 5 2 6" xfId="742"/>
    <cellStyle name="Normal 2 5 2 7" xfId="994"/>
    <cellStyle name="Normal 2 5 3" xfId="383"/>
    <cellStyle name="Normal 2 5 3 2" xfId="384"/>
    <cellStyle name="Normal 2 5 3 2 2" xfId="385"/>
    <cellStyle name="Normal 2 5 3 2 2 2" xfId="752"/>
    <cellStyle name="Normal 2 5 3 2 2 3" xfId="995"/>
    <cellStyle name="Normal 2 5 3 2 3" xfId="751"/>
    <cellStyle name="Normal 2 5 3 2 4" xfId="996"/>
    <cellStyle name="Normal 2 5 3 3" xfId="386"/>
    <cellStyle name="Normal 2 5 3 3 2" xfId="753"/>
    <cellStyle name="Normal 2 5 3 3 3" xfId="997"/>
    <cellStyle name="Normal 2 5 3 4" xfId="824"/>
    <cellStyle name="Normal 2 5 3 5" xfId="750"/>
    <cellStyle name="Normal 2 5 3 6" xfId="998"/>
    <cellStyle name="Normal 2 5 4" xfId="387"/>
    <cellStyle name="Normal 2 5 4 2" xfId="388"/>
    <cellStyle name="Normal 2 5 4 2 2" xfId="755"/>
    <cellStyle name="Normal 2 5 4 2 3" xfId="999"/>
    <cellStyle name="Normal 2 5 4 3" xfId="754"/>
    <cellStyle name="Normal 2 5 4 4" xfId="1000"/>
    <cellStyle name="Normal 2 5 5" xfId="389"/>
    <cellStyle name="Normal 2 5 5 2" xfId="756"/>
    <cellStyle name="Normal 2 5 5 3" xfId="1001"/>
    <cellStyle name="Normal 2 6" xfId="390"/>
    <cellStyle name="Normal 2 6 2" xfId="819"/>
    <cellStyle name="Normal 2 6 3" xfId="817"/>
    <cellStyle name="Normal 2 7" xfId="834"/>
    <cellStyle name="Normal 2_Monthly Price Data" xfId="92"/>
    <cellStyle name="Normal 20" xfId="107"/>
    <cellStyle name="Normal 20 2" xfId="143"/>
    <cellStyle name="Normal 20 3" xfId="541"/>
    <cellStyle name="Normal 21" xfId="108"/>
    <cellStyle name="Normal 21 2" xfId="144"/>
    <cellStyle name="Normal 21 3" xfId="542"/>
    <cellStyle name="Normal 22" xfId="114"/>
    <cellStyle name="Normal 22 2" xfId="153"/>
    <cellStyle name="Normal 23" xfId="115"/>
    <cellStyle name="Normal 23 2" xfId="148"/>
    <cellStyle name="Normal 23 3" xfId="548"/>
    <cellStyle name="Normal 24" xfId="116"/>
    <cellStyle name="Normal 24 2" xfId="149"/>
    <cellStyle name="Normal 24 3" xfId="549"/>
    <cellStyle name="Normal 25" xfId="122"/>
    <cellStyle name="Normal 25 2" xfId="150"/>
    <cellStyle name="Normal 25 3" xfId="555"/>
    <cellStyle name="Normal 26" xfId="117"/>
    <cellStyle name="Normal 26 2" xfId="151"/>
    <cellStyle name="Normal 26 3" xfId="550"/>
    <cellStyle name="Normal 27" xfId="124"/>
    <cellStyle name="Normal 27 2" xfId="152"/>
    <cellStyle name="Normal 27 3" xfId="557"/>
    <cellStyle name="Normal 28" xfId="125"/>
    <cellStyle name="Normal 28 2" xfId="158"/>
    <cellStyle name="Normal 28 3" xfId="127"/>
    <cellStyle name="Normal 29" xfId="123"/>
    <cellStyle name="Normal 29 2" xfId="157"/>
    <cellStyle name="Normal 29 2 2" xfId="821"/>
    <cellStyle name="Normal 29 3" xfId="159"/>
    <cellStyle name="Normal 29 4" xfId="156"/>
    <cellStyle name="Normal 29 5" xfId="556"/>
    <cellStyle name="Normal 3" xfId="11"/>
    <cellStyle name="Normal 3 2" xfId="68"/>
    <cellStyle name="Normal 3 2 2" xfId="391"/>
    <cellStyle name="Normal 3 3" xfId="392"/>
    <cellStyle name="Normal 3_Monthly Price Data" xfId="91"/>
    <cellStyle name="Normal 30" xfId="160"/>
    <cellStyle name="Normal 30 2" xfId="830"/>
    <cellStyle name="Normal 31" xfId="126"/>
    <cellStyle name="Normal 31 2" xfId="263"/>
    <cellStyle name="Normal 31 3" xfId="558"/>
    <cellStyle name="Normal 31 3 2" xfId="1002"/>
    <cellStyle name="Normal 32" xfId="161"/>
    <cellStyle name="Normal 32 2" xfId="264"/>
    <cellStyle name="Normal 32 2 2" xfId="647"/>
    <cellStyle name="Normal 32 2 3" xfId="1003"/>
    <cellStyle name="Normal 32 3" xfId="559"/>
    <cellStyle name="Normal 32 4" xfId="507"/>
    <cellStyle name="Normal 32 5" xfId="1004"/>
    <cellStyle name="Normal 33" xfId="162"/>
    <cellStyle name="Normal 33 2" xfId="266"/>
    <cellStyle name="Normal 33 2 2" xfId="648"/>
    <cellStyle name="Normal 33 2 3" xfId="1005"/>
    <cellStyle name="Normal 33 3" xfId="560"/>
    <cellStyle name="Normal 33 4" xfId="508"/>
    <cellStyle name="Normal 33 5" xfId="1006"/>
    <cellStyle name="Normal 34" xfId="163"/>
    <cellStyle name="Normal 34 2" xfId="269"/>
    <cellStyle name="Normal 34 2 2" xfId="510"/>
    <cellStyle name="Normal 34 2 3" xfId="1007"/>
    <cellStyle name="Normal 34 3" xfId="273"/>
    <cellStyle name="Normal 34 4" xfId="261"/>
    <cellStyle name="Normal 35" xfId="168"/>
    <cellStyle name="Normal 35 2" xfId="272"/>
    <cellStyle name="Normal 35 3" xfId="271"/>
    <cellStyle name="Normal 35 4" xfId="565"/>
    <cellStyle name="Normal 35 4 2" xfId="1008"/>
    <cellStyle name="Normal 36" xfId="169"/>
    <cellStyle name="Normal 36 2" xfId="274"/>
    <cellStyle name="Normal 36 2 2" xfId="650"/>
    <cellStyle name="Normal 36 2 3" xfId="1009"/>
    <cellStyle name="Normal 36 3" xfId="512"/>
    <cellStyle name="Normal 36 4" xfId="1010"/>
    <cellStyle name="Normal 37" xfId="170"/>
    <cellStyle name="Normal 37 2" xfId="826"/>
    <cellStyle name="Normal 38" xfId="171"/>
    <cellStyle name="Normal 38 2" xfId="833"/>
    <cellStyle name="Normal 38 3" xfId="566"/>
    <cellStyle name="Normal 39" xfId="178"/>
    <cellStyle name="Normal 39 2" xfId="825"/>
    <cellStyle name="Normal 39 2 2" xfId="1011"/>
    <cellStyle name="Normal 39 3" xfId="573"/>
    <cellStyle name="Normal 4" xfId="13"/>
    <cellStyle name="Normal 4 2" xfId="130"/>
    <cellStyle name="Normal 4 3" xfId="393"/>
    <cellStyle name="Normal 4 4" xfId="514"/>
    <cellStyle name="Normal 40" xfId="179"/>
    <cellStyle name="Normal 40 2" xfId="816"/>
    <cellStyle name="Normal 40 3" xfId="574"/>
    <cellStyle name="Normal 41" xfId="180"/>
    <cellStyle name="Normal 41 2" xfId="575"/>
    <cellStyle name="Normal 42" xfId="181"/>
    <cellStyle name="Normal 42 2" xfId="576"/>
    <cellStyle name="Normal 43" xfId="177"/>
    <cellStyle name="Normal 43 2" xfId="572"/>
    <cellStyle name="Normal 44" xfId="182"/>
    <cellStyle name="Normal 44 2" xfId="577"/>
    <cellStyle name="Normal 45" xfId="187"/>
    <cellStyle name="Normal 45 2" xfId="581"/>
    <cellStyle name="Normal 46" xfId="193"/>
    <cellStyle name="Normal 46 2" xfId="587"/>
    <cellStyle name="Normal 46 3" xfId="1012"/>
    <cellStyle name="Normal 47" xfId="194"/>
    <cellStyle name="Normal 47 2" xfId="588"/>
    <cellStyle name="Normal 47 3" xfId="1013"/>
    <cellStyle name="Normal 48" xfId="195"/>
    <cellStyle name="Normal 48 2" xfId="589"/>
    <cellStyle name="Normal 49" xfId="206"/>
    <cellStyle name="Normal 49 2" xfId="599"/>
    <cellStyle name="Normal 49 3" xfId="1014"/>
    <cellStyle name="Normal 5" xfId="16"/>
    <cellStyle name="Normal 5 2" xfId="70"/>
    <cellStyle name="Normal 5 2 2" xfId="394"/>
    <cellStyle name="Normal 5 3" xfId="131"/>
    <cellStyle name="Normal 5 4" xfId="515"/>
    <cellStyle name="Normal 5_Monthly Price Data" xfId="90"/>
    <cellStyle name="Normal 50" xfId="207"/>
    <cellStyle name="Normal 50 2" xfId="600"/>
    <cellStyle name="Normal 51" xfId="212"/>
    <cellStyle name="Normal 51 2" xfId="605"/>
    <cellStyle name="Normal 52" xfId="214"/>
    <cellStyle name="Normal 52 2" xfId="606"/>
    <cellStyle name="Normal 53" xfId="215"/>
    <cellStyle name="Normal 53 2" xfId="607"/>
    <cellStyle name="Normal 54" xfId="216"/>
    <cellStyle name="Normal 54 2" xfId="608"/>
    <cellStyle name="Normal 55" xfId="217"/>
    <cellStyle name="Normal 55 2" xfId="609"/>
    <cellStyle name="Normal 56" xfId="218"/>
    <cellStyle name="Normal 56 2" xfId="610"/>
    <cellStyle name="Normal 57" xfId="219"/>
    <cellStyle name="Normal 58" xfId="213"/>
    <cellStyle name="Normal 59" xfId="220"/>
    <cellStyle name="Normal 59 2" xfId="611"/>
    <cellStyle name="Normal 6" xfId="17"/>
    <cellStyle name="Normal 6 2" xfId="71"/>
    <cellStyle name="Normal 6 2 2" xfId="395"/>
    <cellStyle name="Normal 6 2 3" xfId="828"/>
    <cellStyle name="Normal 6 3" xfId="145"/>
    <cellStyle name="Normal 6 4" xfId="516"/>
    <cellStyle name="Normal 6_Monthly Price Data" xfId="89"/>
    <cellStyle name="Normal 60" xfId="225"/>
    <cellStyle name="Normal 61" xfId="226"/>
    <cellStyle name="Normal 62" xfId="227"/>
    <cellStyle name="Normal 62 2" xfId="616"/>
    <cellStyle name="Normal 63" xfId="232"/>
    <cellStyle name="Normal 63 2" xfId="621"/>
    <cellStyle name="Normal 64" xfId="241"/>
    <cellStyle name="Normal 64 2" xfId="630"/>
    <cellStyle name="Normal 64 3" xfId="1015"/>
    <cellStyle name="Normal 65" xfId="243"/>
    <cellStyle name="Normal 65 2" xfId="632"/>
    <cellStyle name="Normal 65 3" xfId="1016"/>
    <cellStyle name="Normal 66" xfId="242"/>
    <cellStyle name="Normal 66 2" xfId="631"/>
    <cellStyle name="Normal 66 3" xfId="1017"/>
    <cellStyle name="Normal 67" xfId="244"/>
    <cellStyle name="Normal 67 2" xfId="633"/>
    <cellStyle name="Normal 67 3" xfId="1018"/>
    <cellStyle name="Normal 68" xfId="245"/>
    <cellStyle name="Normal 69" xfId="246"/>
    <cellStyle name="Normal 7" xfId="21"/>
    <cellStyle name="Normal 7 2" xfId="81"/>
    <cellStyle name="Normal 7 3" xfId="132"/>
    <cellStyle name="Normal 7 4" xfId="519"/>
    <cellStyle name="Normal 7_Monthly Price Data" xfId="88"/>
    <cellStyle name="Normal 70" xfId="251"/>
    <cellStyle name="Normal 70 2" xfId="638"/>
    <cellStyle name="Normal 70 3" xfId="1019"/>
    <cellStyle name="Normal 71" xfId="252"/>
    <cellStyle name="Normal 71 2" xfId="639"/>
    <cellStyle name="Normal 72" xfId="258"/>
    <cellStyle name="Normal 72 2" xfId="644"/>
    <cellStyle name="Normal 72 3" xfId="1020"/>
    <cellStyle name="Normal 73" xfId="260"/>
    <cellStyle name="Normal 73 2" xfId="646"/>
    <cellStyle name="Normal 73 3" xfId="1021"/>
    <cellStyle name="Normal 74" xfId="276"/>
    <cellStyle name="Normal 74 2" xfId="651"/>
    <cellStyle name="Normal 74 3" xfId="1022"/>
    <cellStyle name="Normal 75" xfId="259"/>
    <cellStyle name="Normal 75 2" xfId="645"/>
    <cellStyle name="Normal 75 3" xfId="1023"/>
    <cellStyle name="Normal 76" xfId="277"/>
    <cellStyle name="Normal 76 2" xfId="652"/>
    <cellStyle name="Normal 76 3" xfId="1024"/>
    <cellStyle name="Normal 77" xfId="482"/>
    <cellStyle name="Normal 77 2" xfId="808"/>
    <cellStyle name="Normal 77 3" xfId="1025"/>
    <cellStyle name="Normal 78" xfId="484"/>
    <cellStyle name="Normal 78 2" xfId="810"/>
    <cellStyle name="Normal 78 3" xfId="1026"/>
    <cellStyle name="Normal 79" xfId="485"/>
    <cellStyle name="Normal 79 2" xfId="811"/>
    <cellStyle name="Normal 8" xfId="19"/>
    <cellStyle name="Normal 8 2" xfId="133"/>
    <cellStyle name="Normal 8 3" xfId="396"/>
    <cellStyle name="Normal 8 4" xfId="517"/>
    <cellStyle name="Normal 80" xfId="1"/>
    <cellStyle name="Normal 81" xfId="490"/>
    <cellStyle name="Normal 82" xfId="491"/>
    <cellStyle name="Normal 83" xfId="502"/>
    <cellStyle name="Normal 84" xfId="497"/>
    <cellStyle name="Normal 84 2" xfId="506"/>
    <cellStyle name="Normal 85" xfId="493"/>
    <cellStyle name="Normal 86" xfId="495"/>
    <cellStyle name="Normal 87" xfId="494"/>
    <cellStyle name="Normal 88" xfId="498"/>
    <cellStyle name="Normal 89" xfId="501"/>
    <cellStyle name="Normal 9" xfId="73"/>
    <cellStyle name="Normal 9 10" xfId="200"/>
    <cellStyle name="Normal 9 10 2" xfId="594"/>
    <cellStyle name="Normal 9 10 3" xfId="1027"/>
    <cellStyle name="Normal 9 11" xfId="205"/>
    <cellStyle name="Normal 9 11 2" xfId="598"/>
    <cellStyle name="Normal 9 11 3" xfId="1028"/>
    <cellStyle name="Normal 9 12" xfId="211"/>
    <cellStyle name="Normal 9 12 2" xfId="604"/>
    <cellStyle name="Normal 9 12 3" xfId="1029"/>
    <cellStyle name="Normal 9 13" xfId="224"/>
    <cellStyle name="Normal 9 13 2" xfId="615"/>
    <cellStyle name="Normal 9 13 3" xfId="1030"/>
    <cellStyle name="Normal 9 14" xfId="231"/>
    <cellStyle name="Normal 9 14 2" xfId="620"/>
    <cellStyle name="Normal 9 14 3" xfId="1031"/>
    <cellStyle name="Normal 9 15" xfId="236"/>
    <cellStyle name="Normal 9 15 2" xfId="625"/>
    <cellStyle name="Normal 9 15 3" xfId="1032"/>
    <cellStyle name="Normal 9 16" xfId="240"/>
    <cellStyle name="Normal 9 16 2" xfId="629"/>
    <cellStyle name="Normal 9 16 3" xfId="1033"/>
    <cellStyle name="Normal 9 17" xfId="250"/>
    <cellStyle name="Normal 9 17 2" xfId="637"/>
    <cellStyle name="Normal 9 17 3" xfId="1034"/>
    <cellStyle name="Normal 9 18" xfId="256"/>
    <cellStyle name="Normal 9 18 2" xfId="643"/>
    <cellStyle name="Normal 9 18 3" xfId="1035"/>
    <cellStyle name="Normal 9 19" xfId="489"/>
    <cellStyle name="Normal 9 19 2" xfId="815"/>
    <cellStyle name="Normal 9 19 3" xfId="1036"/>
    <cellStyle name="Normal 9 2" xfId="82"/>
    <cellStyle name="Normal 9 2 2" xfId="397"/>
    <cellStyle name="Normal 9 2 2 2" xfId="398"/>
    <cellStyle name="Normal 9 2 2 2 2" xfId="758"/>
    <cellStyle name="Normal 9 2 2 2 3" xfId="1037"/>
    <cellStyle name="Normal 9 2 2 3" xfId="757"/>
    <cellStyle name="Normal 9 2 2 4" xfId="1038"/>
    <cellStyle name="Normal 9 2 3" xfId="399"/>
    <cellStyle name="Normal 9 2 3 2" xfId="759"/>
    <cellStyle name="Normal 9 2 3 3" xfId="1039"/>
    <cellStyle name="Normal 9 2 4" xfId="529"/>
    <cellStyle name="Normal 9 2 5" xfId="1040"/>
    <cellStyle name="Normal 9 20" xfId="521"/>
    <cellStyle name="Normal 9 20 2" xfId="1041"/>
    <cellStyle name="Normal 9 3" xfId="106"/>
    <cellStyle name="Normal 9 3 2" xfId="400"/>
    <cellStyle name="Normal 9 3 2 2" xfId="760"/>
    <cellStyle name="Normal 9 3 2 3" xfId="1042"/>
    <cellStyle name="Normal 9 3 3" xfId="540"/>
    <cellStyle name="Normal 9 3 4" xfId="1043"/>
    <cellStyle name="Normal 9 4" xfId="113"/>
    <cellStyle name="Normal 9 4 2" xfId="547"/>
    <cellStyle name="Normal 9 4 3" xfId="1044"/>
    <cellStyle name="Normal 9 5" xfId="121"/>
    <cellStyle name="Normal 9 5 2" xfId="554"/>
    <cellStyle name="Normal 9 5 3" xfId="1045"/>
    <cellStyle name="Normal 9 6" xfId="134"/>
    <cellStyle name="Normal 9 7" xfId="167"/>
    <cellStyle name="Normal 9 7 2" xfId="564"/>
    <cellStyle name="Normal 9 7 3" xfId="1046"/>
    <cellStyle name="Normal 9 8" xfId="176"/>
    <cellStyle name="Normal 9 8 2" xfId="571"/>
    <cellStyle name="Normal 9 8 3" xfId="1047"/>
    <cellStyle name="Normal 9 9" xfId="192"/>
    <cellStyle name="Normal 9 9 2" xfId="586"/>
    <cellStyle name="Normal 9 9 3" xfId="1048"/>
    <cellStyle name="Normal 9_Monthly Price Data" xfId="87"/>
    <cellStyle name="Normal 90" xfId="492"/>
    <cellStyle name="Normal 91" xfId="500"/>
    <cellStyle name="Normal 92" xfId="496"/>
    <cellStyle name="Normal 93" xfId="499"/>
    <cellStyle name="Normal 94" xfId="504"/>
    <cellStyle name="Normal 95" xfId="505"/>
    <cellStyle name="Normal_Price Comparison 2002 to 2003" xfId="5"/>
    <cellStyle name="Percent 2" xfId="129"/>
    <cellStyle name="Percent 2 2" xfId="186"/>
    <cellStyle name="Percent 2 2 2" xfId="401"/>
    <cellStyle name="Percent 2 2 2 2" xfId="402"/>
    <cellStyle name="Percent 2 2 2 2 2" xfId="403"/>
    <cellStyle name="Percent 2 2 2 2 2 2" xfId="404"/>
    <cellStyle name="Percent 2 2 2 2 2 2 2" xfId="764"/>
    <cellStyle name="Percent 2 2 2 2 2 2 3" xfId="1049"/>
    <cellStyle name="Percent 2 2 2 2 2 3" xfId="763"/>
    <cellStyle name="Percent 2 2 2 2 2 4" xfId="1050"/>
    <cellStyle name="Percent 2 2 2 2 3" xfId="405"/>
    <cellStyle name="Percent 2 2 2 2 3 2" xfId="765"/>
    <cellStyle name="Percent 2 2 2 2 3 3" xfId="1051"/>
    <cellStyle name="Percent 2 2 2 2 4" xfId="762"/>
    <cellStyle name="Percent 2 2 2 2 5" xfId="1052"/>
    <cellStyle name="Percent 2 2 2 3" xfId="406"/>
    <cellStyle name="Percent 2 2 2 3 2" xfId="407"/>
    <cellStyle name="Percent 2 2 2 3 2 2" xfId="767"/>
    <cellStyle name="Percent 2 2 2 3 2 3" xfId="1053"/>
    <cellStyle name="Percent 2 2 2 3 3" xfId="766"/>
    <cellStyle name="Percent 2 2 2 3 4" xfId="1054"/>
    <cellStyle name="Percent 2 2 2 4" xfId="408"/>
    <cellStyle name="Percent 2 2 2 4 2" xfId="768"/>
    <cellStyle name="Percent 2 2 2 4 3" xfId="1055"/>
    <cellStyle name="Percent 2 2 2 5" xfId="761"/>
    <cellStyle name="Percent 2 2 2 6" xfId="1056"/>
    <cellStyle name="Percent 2 2 3" xfId="409"/>
    <cellStyle name="Percent 2 2 3 2" xfId="410"/>
    <cellStyle name="Percent 2 2 3 2 2" xfId="411"/>
    <cellStyle name="Percent 2 2 3 2 2 2" xfId="771"/>
    <cellStyle name="Percent 2 2 3 2 2 3" xfId="1057"/>
    <cellStyle name="Percent 2 2 3 2 3" xfId="770"/>
    <cellStyle name="Percent 2 2 3 2 4" xfId="1058"/>
    <cellStyle name="Percent 2 2 3 3" xfId="412"/>
    <cellStyle name="Percent 2 2 3 3 2" xfId="772"/>
    <cellStyle name="Percent 2 2 3 3 3" xfId="1059"/>
    <cellStyle name="Percent 2 2 3 4" xfId="769"/>
    <cellStyle name="Percent 2 2 3 5" xfId="1060"/>
    <cellStyle name="Percent 2 2 4" xfId="413"/>
    <cellStyle name="Percent 2 2 4 2" xfId="414"/>
    <cellStyle name="Percent 2 2 4 2 2" xfId="774"/>
    <cellStyle name="Percent 2 2 4 2 3" xfId="1061"/>
    <cellStyle name="Percent 2 2 4 3" xfId="773"/>
    <cellStyle name="Percent 2 2 4 4" xfId="1062"/>
    <cellStyle name="Percent 2 2 5" xfId="415"/>
    <cellStyle name="Percent 2 2 5 2" xfId="775"/>
    <cellStyle name="Percent 2 2 5 3" xfId="1063"/>
    <cellStyle name="Percent 2 2 6" xfId="822"/>
    <cellStyle name="Percent 2 2 7" xfId="580"/>
    <cellStyle name="Percent 2 2 8" xfId="1064"/>
    <cellStyle name="Percent 2 3" xfId="416"/>
    <cellStyle name="Percent 2 3 2" xfId="417"/>
    <cellStyle name="Percent 2 3 2 2" xfId="418"/>
    <cellStyle name="Percent 2 3 2 2 2" xfId="419"/>
    <cellStyle name="Percent 2 3 2 2 2 2" xfId="420"/>
    <cellStyle name="Percent 2 3 2 2 2 2 2" xfId="780"/>
    <cellStyle name="Percent 2 3 2 2 2 2 3" xfId="1065"/>
    <cellStyle name="Percent 2 3 2 2 2 3" xfId="779"/>
    <cellStyle name="Percent 2 3 2 2 2 4" xfId="1066"/>
    <cellStyle name="Percent 2 3 2 2 3" xfId="421"/>
    <cellStyle name="Percent 2 3 2 2 3 2" xfId="781"/>
    <cellStyle name="Percent 2 3 2 2 3 3" xfId="1067"/>
    <cellStyle name="Percent 2 3 2 2 4" xfId="778"/>
    <cellStyle name="Percent 2 3 2 2 5" xfId="1068"/>
    <cellStyle name="Percent 2 3 2 3" xfId="422"/>
    <cellStyle name="Percent 2 3 2 3 2" xfId="423"/>
    <cellStyle name="Percent 2 3 2 3 2 2" xfId="783"/>
    <cellStyle name="Percent 2 3 2 3 2 3" xfId="1069"/>
    <cellStyle name="Percent 2 3 2 3 3" xfId="782"/>
    <cellStyle name="Percent 2 3 2 3 4" xfId="1070"/>
    <cellStyle name="Percent 2 3 2 4" xfId="424"/>
    <cellStyle name="Percent 2 3 2 4 2" xfId="784"/>
    <cellStyle name="Percent 2 3 2 4 3" xfId="1071"/>
    <cellStyle name="Percent 2 3 2 5" xfId="777"/>
    <cellStyle name="Percent 2 3 2 6" xfId="1072"/>
    <cellStyle name="Percent 2 3 3" xfId="425"/>
    <cellStyle name="Percent 2 3 3 2" xfId="426"/>
    <cellStyle name="Percent 2 3 3 2 2" xfId="427"/>
    <cellStyle name="Percent 2 3 3 2 2 2" xfId="787"/>
    <cellStyle name="Percent 2 3 3 2 2 3" xfId="1073"/>
    <cellStyle name="Percent 2 3 3 2 3" xfId="786"/>
    <cellStyle name="Percent 2 3 3 2 4" xfId="1074"/>
    <cellStyle name="Percent 2 3 3 3" xfId="428"/>
    <cellStyle name="Percent 2 3 3 3 2" xfId="788"/>
    <cellStyle name="Percent 2 3 3 3 3" xfId="1075"/>
    <cellStyle name="Percent 2 3 3 4" xfId="785"/>
    <cellStyle name="Percent 2 3 3 5" xfId="1076"/>
    <cellStyle name="Percent 2 3 4" xfId="429"/>
    <cellStyle name="Percent 2 3 4 2" xfId="430"/>
    <cellStyle name="Percent 2 3 4 2 2" xfId="790"/>
    <cellStyle name="Percent 2 3 4 2 3" xfId="1077"/>
    <cellStyle name="Percent 2 3 4 3" xfId="789"/>
    <cellStyle name="Percent 2 3 4 4" xfId="1078"/>
    <cellStyle name="Percent 2 3 5" xfId="431"/>
    <cellStyle name="Percent 2 3 5 2" xfId="791"/>
    <cellStyle name="Percent 2 3 5 3" xfId="1079"/>
    <cellStyle name="Percent 2 3 6" xfId="776"/>
    <cellStyle name="Percent 2 3 7" xfId="1080"/>
    <cellStyle name="Percent 2 4" xfId="432"/>
    <cellStyle name="Percent 2 4 2" xfId="433"/>
    <cellStyle name="Percent 2 4 2 2" xfId="434"/>
    <cellStyle name="Percent 2 4 2 2 2" xfId="435"/>
    <cellStyle name="Percent 2 4 2 2 2 2" xfId="436"/>
    <cellStyle name="Percent 2 4 2 2 2 2 2" xfId="796"/>
    <cellStyle name="Percent 2 4 2 2 2 2 3" xfId="1081"/>
    <cellStyle name="Percent 2 4 2 2 2 3" xfId="795"/>
    <cellStyle name="Percent 2 4 2 2 2 4" xfId="1082"/>
    <cellStyle name="Percent 2 4 2 2 3" xfId="437"/>
    <cellStyle name="Percent 2 4 2 2 3 2" xfId="797"/>
    <cellStyle name="Percent 2 4 2 2 3 3" xfId="1083"/>
    <cellStyle name="Percent 2 4 2 2 4" xfId="794"/>
    <cellStyle name="Percent 2 4 2 2 5" xfId="1084"/>
    <cellStyle name="Percent 2 4 2 3" xfId="438"/>
    <cellStyle name="Percent 2 4 2 3 2" xfId="439"/>
    <cellStyle name="Percent 2 4 2 3 2 2" xfId="799"/>
    <cellStyle name="Percent 2 4 2 3 2 3" xfId="1085"/>
    <cellStyle name="Percent 2 4 2 3 3" xfId="798"/>
    <cellStyle name="Percent 2 4 2 3 4" xfId="1086"/>
    <cellStyle name="Percent 2 4 2 4" xfId="440"/>
    <cellStyle name="Percent 2 4 2 4 2" xfId="800"/>
    <cellStyle name="Percent 2 4 2 4 3" xfId="1087"/>
    <cellStyle name="Percent 2 4 2 5" xfId="793"/>
    <cellStyle name="Percent 2 4 2 6" xfId="1088"/>
    <cellStyle name="Percent 2 4 3" xfId="441"/>
    <cellStyle name="Percent 2 4 3 2" xfId="442"/>
    <cellStyle name="Percent 2 4 3 2 2" xfId="443"/>
    <cellStyle name="Percent 2 4 3 2 2 2" xfId="803"/>
    <cellStyle name="Percent 2 4 3 2 2 3" xfId="1089"/>
    <cellStyle name="Percent 2 4 3 2 3" xfId="802"/>
    <cellStyle name="Percent 2 4 3 2 4" xfId="1090"/>
    <cellStyle name="Percent 2 4 3 3" xfId="444"/>
    <cellStyle name="Percent 2 4 3 3 2" xfId="804"/>
    <cellStyle name="Percent 2 4 3 3 3" xfId="1091"/>
    <cellStyle name="Percent 2 4 3 4" xfId="801"/>
    <cellStyle name="Percent 2 4 3 5" xfId="1092"/>
    <cellStyle name="Percent 2 4 4" xfId="445"/>
    <cellStyle name="Percent 2 4 4 2" xfId="446"/>
    <cellStyle name="Percent 2 4 4 2 2" xfId="806"/>
    <cellStyle name="Percent 2 4 4 2 3" xfId="1093"/>
    <cellStyle name="Percent 2 4 4 3" xfId="805"/>
    <cellStyle name="Percent 2 4 4 4" xfId="1094"/>
    <cellStyle name="Percent 2 4 5" xfId="447"/>
    <cellStyle name="Percent 2 4 5 2" xfId="807"/>
    <cellStyle name="Percent 2 4 5 3" xfId="1095"/>
    <cellStyle name="Percent 2 4 6" xfId="792"/>
    <cellStyle name="Percent 2 4 7" xfId="1096"/>
    <cellStyle name="Percent 2 5" xfId="836"/>
    <cellStyle name="Percent 3" xfId="155"/>
    <cellStyle name="Percent 3 2" xfId="823"/>
    <cellStyle name="Percent 4" xfId="262"/>
    <cellStyle name="Percent 4 2" xfId="827"/>
    <cellStyle name="Percent 5" xfId="6"/>
    <cellStyle name="Percent 5 2" xfId="818"/>
    <cellStyle name="Satisfaisant" xfId="53"/>
    <cellStyle name="Sortie" xfId="54"/>
    <cellStyle name="Style 26" xfId="7"/>
    <cellStyle name="Style 26 2" xfId="64"/>
    <cellStyle name="Style 26 2 2" xfId="448"/>
    <cellStyle name="Style 26_Monthly Price Data" xfId="86"/>
    <cellStyle name="Style 34" xfId="8"/>
    <cellStyle name="Style 34 10" xfId="449"/>
    <cellStyle name="Style 34 11" xfId="450"/>
    <cellStyle name="Style 34 12" xfId="451"/>
    <cellStyle name="Style 34 13" xfId="452"/>
    <cellStyle name="Style 34 14" xfId="453"/>
    <cellStyle name="Style 34 15" xfId="454"/>
    <cellStyle name="Style 34 16" xfId="455"/>
    <cellStyle name="Style 34 17" xfId="456"/>
    <cellStyle name="Style 34 18" xfId="457"/>
    <cellStyle name="Style 34 2" xfId="65"/>
    <cellStyle name="Style 34 3" xfId="458"/>
    <cellStyle name="Style 34 4" xfId="459"/>
    <cellStyle name="Style 34 5" xfId="460"/>
    <cellStyle name="Style 34 6" xfId="461"/>
    <cellStyle name="Style 34 7" xfId="462"/>
    <cellStyle name="Style 34 8" xfId="463"/>
    <cellStyle name="Style 34 9" xfId="464"/>
    <cellStyle name="Style 34_Monthly Price Data" xfId="85"/>
    <cellStyle name="Style 35" xfId="9"/>
    <cellStyle name="Style 35 10" xfId="465"/>
    <cellStyle name="Style 35 11" xfId="466"/>
    <cellStyle name="Style 35 12" xfId="467"/>
    <cellStyle name="Style 35 13" xfId="468"/>
    <cellStyle name="Style 35 14" xfId="469"/>
    <cellStyle name="Style 35 15" xfId="470"/>
    <cellStyle name="Style 35 16" xfId="471"/>
    <cellStyle name="Style 35 17" xfId="472"/>
    <cellStyle name="Style 35 18" xfId="473"/>
    <cellStyle name="Style 35 2" xfId="66"/>
    <cellStyle name="Style 35 3" xfId="474"/>
    <cellStyle name="Style 35 4" xfId="475"/>
    <cellStyle name="Style 35 5" xfId="476"/>
    <cellStyle name="Style 35 6" xfId="477"/>
    <cellStyle name="Style 35 7" xfId="478"/>
    <cellStyle name="Style 35 8" xfId="479"/>
    <cellStyle name="Style 35 9" xfId="480"/>
    <cellStyle name="Style 35_Monthly Price Data" xfId="84"/>
    <cellStyle name="Texte explicatif" xfId="55"/>
    <cellStyle name="Titre" xfId="56"/>
    <cellStyle name="Titre 1" xfId="57"/>
    <cellStyle name="Titre 2" xfId="58"/>
    <cellStyle name="Titre 3" xfId="59"/>
    <cellStyle name="Titre 4" xfId="60"/>
    <cellStyle name="Total 2" xfId="61"/>
    <cellStyle name="Vérification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chartUserShapes"/>
</Relationships>

</file>

<file path=xl/charts/_rels/chart2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chartUserShapes"/>
</Relationships>

</file>

<file path=xl/charts/_rels/chart3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chartUserShapes"/>
</Relationships>

</file>

<file path=xl/charts/_rels/chart4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AU">
                <a:solidFill>
                  <a:sysClr val="windowText" lastClr="000000"/>
                </a:solidFill>
              </a:rPr>
              <a:t>Average Price Comparison 2013-14 and 2014-15</a:t>
            </a:r>
            <a:r>
              <a:rPr lang="en-AU">
                <a:solidFill>
                  <a:srgbClr val="FF0000"/>
                </a:solidFill>
              </a:rPr>
              <a:t>
</a:t>
            </a:r>
          </a:p>
        </c:rich>
      </c:tx>
      <c:layout>
        <c:manualLayout>
          <c:xMode val="edge"/>
          <c:yMode val="edge"/>
          <c:x val="0.17932188176639996"/>
          <c:y val="2.808929056281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225244571701258E-2"/>
          <c:y val="0.18087476351392764"/>
          <c:w val="0.92384292671845669"/>
          <c:h val="0.49160273640493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'Commodity Price Comparison'!$K$14</c:f>
              <c:strCache>
                <c:ptCount val="1"/>
                <c:pt idx="0">
                  <c:v>US$</c:v>
                </c:pt>
              </c:strCache>
            </c:strRef>
          </c:tx>
          <c:spPr>
            <a:solidFill>
              <a:srgbClr val="8080FF"/>
            </a:solidFill>
            <a:ln w="25400">
              <a:noFill/>
            </a:ln>
          </c:spPr>
          <c:invertIfNegative val="0"/>
          <c:cat>
            <c:strRef>
              <c:f>'Commodity Price Comparison'!$J$15:$J$25</c:f>
              <c:strCache>
                <c:ptCount val="10"/>
                <c:pt idx="0">
                  <c:v>Oil</c:v>
                </c:pt>
                <c:pt idx="1">
                  <c:v>Alumina</c:v>
                </c:pt>
                <c:pt idx="2">
                  <c:v>Iron Ore Fines China 62%</c:v>
                </c:pt>
                <c:pt idx="3">
                  <c:v>Iron Ore Fines China 58%</c:v>
                </c:pt>
                <c:pt idx="4">
                  <c:v>Nickel</c:v>
                </c:pt>
                <c:pt idx="5">
                  <c:v>Cobalt</c:v>
                </c:pt>
                <c:pt idx="6">
                  <c:v>Gold</c:v>
                </c:pt>
                <c:pt idx="7">
                  <c:v>Copper</c:v>
                </c:pt>
                <c:pt idx="8">
                  <c:v>Lead</c:v>
                </c:pt>
                <c:pt idx="9">
                  <c:v>Zinc</c:v>
                </c:pt>
              </c:strCache>
            </c:strRef>
          </c:cat>
          <c:val>
            <c:numRef>
              <c:f>'Commodity Price Comparison'!$K$15:$K$25</c:f>
              <c:numCache>
                <c:formatCode>0.0</c:formatCode>
                <c:ptCount val="11"/>
                <c:pt idx="0">
                  <c:v>-32.697677864729044</c:v>
                </c:pt>
                <c:pt idx="1">
                  <c:v>6.805253573482462</c:v>
                </c:pt>
                <c:pt idx="2">
                  <c:v>-42.848593249501853</c:v>
                </c:pt>
                <c:pt idx="3">
                  <c:v>-44.687848842871809</c:v>
                </c:pt>
                <c:pt idx="4">
                  <c:v>1.3246389239904988</c:v>
                </c:pt>
                <c:pt idx="5">
                  <c:v>6.2520458956392844</c:v>
                </c:pt>
                <c:pt idx="6">
                  <c:v>-5.5605045438144263</c:v>
                </c:pt>
                <c:pt idx="7">
                  <c:v>-9.1759491596177529</c:v>
                </c:pt>
                <c:pt idx="8">
                  <c:v>-5.7118106216446769</c:v>
                </c:pt>
                <c:pt idx="9">
                  <c:v>12.089507097045272</c:v>
                </c:pt>
              </c:numCache>
            </c:numRef>
          </c:val>
        </c:ser>
        <c:ser>
          <c:idx val="1"/>
          <c:order val="1"/>
          <c:tx>
            <c:strRef>
              <c:f>'Commodity Price Comparison'!$L$14</c:f>
              <c:strCache>
                <c:ptCount val="1"/>
                <c:pt idx="0">
                  <c:v>A$</c:v>
                </c:pt>
              </c:strCache>
            </c:strRef>
          </c:tx>
          <c:spPr>
            <a:solidFill>
              <a:srgbClr val="C0C0FF"/>
            </a:solidFill>
            <a:ln w="25400">
              <a:noFill/>
            </a:ln>
          </c:spPr>
          <c:invertIfNegative val="0"/>
          <c:cat>
            <c:strRef>
              <c:f>'Commodity Price Comparison'!$J$15:$J$25</c:f>
              <c:strCache>
                <c:ptCount val="10"/>
                <c:pt idx="0">
                  <c:v>Oil</c:v>
                </c:pt>
                <c:pt idx="1">
                  <c:v>Alumina</c:v>
                </c:pt>
                <c:pt idx="2">
                  <c:v>Iron Ore Fines China 62%</c:v>
                </c:pt>
                <c:pt idx="3">
                  <c:v>Iron Ore Fines China 58%</c:v>
                </c:pt>
                <c:pt idx="4">
                  <c:v>Nickel</c:v>
                </c:pt>
                <c:pt idx="5">
                  <c:v>Cobalt</c:v>
                </c:pt>
                <c:pt idx="6">
                  <c:v>Gold</c:v>
                </c:pt>
                <c:pt idx="7">
                  <c:v>Copper</c:v>
                </c:pt>
                <c:pt idx="8">
                  <c:v>Lead</c:v>
                </c:pt>
                <c:pt idx="9">
                  <c:v>Zinc</c:v>
                </c:pt>
              </c:strCache>
            </c:strRef>
          </c:cat>
          <c:val>
            <c:numRef>
              <c:f>'Commodity Price Comparison'!$L$15:$L$25</c:f>
              <c:numCache>
                <c:formatCode>0.0</c:formatCode>
                <c:ptCount val="11"/>
                <c:pt idx="0">
                  <c:v>-27.084114082511441</c:v>
                </c:pt>
                <c:pt idx="1">
                  <c:v>17.642727207714533</c:v>
                </c:pt>
                <c:pt idx="2">
                  <c:v>-37.855705473398139</c:v>
                </c:pt>
                <c:pt idx="3">
                  <c:v>-39.828206093321405</c:v>
                </c:pt>
                <c:pt idx="4">
                  <c:v>10.863977582996087</c:v>
                </c:pt>
                <c:pt idx="5">
                  <c:v>16.84112375116775</c:v>
                </c:pt>
                <c:pt idx="6">
                  <c:v>3.6757884352348258</c:v>
                </c:pt>
                <c:pt idx="7">
                  <c:v>-0.34517504513707731</c:v>
                </c:pt>
                <c:pt idx="8">
                  <c:v>3.5274220092544208</c:v>
                </c:pt>
                <c:pt idx="9">
                  <c:v>23.324469991579033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57879040"/>
        <c:axId val="258696320"/>
      </c:barChart>
      <c:catAx>
        <c:axId val="2578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696320"/>
        <c:scaling>
          <c:orientation val="minMax"/>
          <c:max val="30"/>
          <c:min val="-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% Change</a:t>
                </a:r>
              </a:p>
            </c:rich>
          </c:tx>
          <c:layout>
            <c:manualLayout>
              <c:xMode val="edge"/>
              <c:yMode val="edge"/>
              <c:x val="1.158942739611016E-2"/>
              <c:y val="7.78762239727879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879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785673915184686"/>
          <c:y val="0.1752800177086298"/>
          <c:w val="0.27317936005115645"/>
          <c:h val="4.95575970735920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87" l="2.8099999999999987" r="3.27" t="2.3499999999999988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EXCHANGE RATE
US$/A$  </a:t>
            </a:r>
          </a:p>
        </c:rich>
      </c:tx>
      <c:layout>
        <c:manualLayout>
          <c:xMode val="edge"/>
          <c:yMode val="edge"/>
          <c:x val="0.35063006626934101"/>
          <c:y val="0.0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905888526473364E-2"/>
          <c:y val="0.18913078611038972"/>
          <c:w val="0.86635452922382661"/>
          <c:h val="0.6673925440906846"/>
        </c:manualLayout>
      </c:layout>
      <c:lineChart>
        <c:grouping val="standard"/>
        <c:varyColors val="0"/>
        <c:ser>
          <c:idx val="36"/>
          <c:order val="0"/>
          <c:tx>
            <c:strRef>
              <c:f>'US and A$'!$L$6</c:f>
              <c:strCache>
                <c:ptCount val="1"/>
                <c:pt idx="0">
                  <c:v>US$:A$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'US and A$'!$K$19:$K$54</c:f>
              <c:numCache>
                <c:formatCode>mmm\-yy</c:formatCode>
                <c:ptCount val="36"/>
                <c:pt idx="0">
                  <c:v>41091</c:v>
                </c:pt>
                <c:pt idx="1">
                  <c:v>41122</c:v>
                </c:pt>
                <c:pt idx="2">
                  <c:v>41153</c:v>
                </c:pt>
                <c:pt idx="3">
                  <c:v>41183</c:v>
                </c:pt>
                <c:pt idx="4">
                  <c:v>41214</c:v>
                </c:pt>
                <c:pt idx="5">
                  <c:v>41244</c:v>
                </c:pt>
                <c:pt idx="6">
                  <c:v>41275</c:v>
                </c:pt>
                <c:pt idx="7">
                  <c:v>41306</c:v>
                </c:pt>
                <c:pt idx="8">
                  <c:v>41334</c:v>
                </c:pt>
                <c:pt idx="9">
                  <c:v>41365</c:v>
                </c:pt>
                <c:pt idx="10">
                  <c:v>41395</c:v>
                </c:pt>
                <c:pt idx="11">
                  <c:v>41426</c:v>
                </c:pt>
                <c:pt idx="12">
                  <c:v>41456</c:v>
                </c:pt>
                <c:pt idx="13">
                  <c:v>41487</c:v>
                </c:pt>
                <c:pt idx="14">
                  <c:v>41518</c:v>
                </c:pt>
                <c:pt idx="15">
                  <c:v>41548</c:v>
                </c:pt>
                <c:pt idx="16">
                  <c:v>41579</c:v>
                </c:pt>
                <c:pt idx="17">
                  <c:v>41609</c:v>
                </c:pt>
                <c:pt idx="18">
                  <c:v>41640</c:v>
                </c:pt>
                <c:pt idx="19">
                  <c:v>41671</c:v>
                </c:pt>
                <c:pt idx="20">
                  <c:v>41699</c:v>
                </c:pt>
                <c:pt idx="21">
                  <c:v>41730</c:v>
                </c:pt>
                <c:pt idx="22">
                  <c:v>41760</c:v>
                </c:pt>
                <c:pt idx="23">
                  <c:v>41791</c:v>
                </c:pt>
                <c:pt idx="24">
                  <c:v>41821</c:v>
                </c:pt>
                <c:pt idx="25">
                  <c:v>41852</c:v>
                </c:pt>
                <c:pt idx="26">
                  <c:v>41883</c:v>
                </c:pt>
                <c:pt idx="27">
                  <c:v>41913</c:v>
                </c:pt>
                <c:pt idx="28">
                  <c:v>41944</c:v>
                </c:pt>
                <c:pt idx="29">
                  <c:v>41974</c:v>
                </c:pt>
                <c:pt idx="30">
                  <c:v>42005</c:v>
                </c:pt>
                <c:pt idx="31">
                  <c:v>42036</c:v>
                </c:pt>
                <c:pt idx="32">
                  <c:v>42064</c:v>
                </c:pt>
                <c:pt idx="33">
                  <c:v>42095</c:v>
                </c:pt>
                <c:pt idx="34">
                  <c:v>42125</c:v>
                </c:pt>
                <c:pt idx="35">
                  <c:v>42156</c:v>
                </c:pt>
              </c:numCache>
            </c:numRef>
          </c:cat>
          <c:val>
            <c:numRef>
              <c:f>'US and A$'!$L$19:$L$54</c:f>
              <c:numCache>
                <c:formatCode>_-* #,##0.0000_-;\-* #,##0.0000_-;_-* "-"??_-;_-@_-</c:formatCode>
                <c:ptCount val="36"/>
                <c:pt idx="0">
                  <c:v>1.0526</c:v>
                </c:pt>
                <c:pt idx="1">
                  <c:v>1.0301</c:v>
                </c:pt>
                <c:pt idx="2">
                  <c:v>1.0464</c:v>
                </c:pt>
                <c:pt idx="3">
                  <c:v>1.0378000000000001</c:v>
                </c:pt>
                <c:pt idx="4">
                  <c:v>1.0430999999999999</c:v>
                </c:pt>
                <c:pt idx="5">
                  <c:v>1.0384</c:v>
                </c:pt>
                <c:pt idx="6">
                  <c:v>1.0394000000000001</c:v>
                </c:pt>
                <c:pt idx="7">
                  <c:v>1.0275000000000001</c:v>
                </c:pt>
                <c:pt idx="8">
                  <c:v>1.0426</c:v>
                </c:pt>
                <c:pt idx="9">
                  <c:v>1.0367999999999999</c:v>
                </c:pt>
                <c:pt idx="10">
                  <c:v>0.96489999999999998</c:v>
                </c:pt>
                <c:pt idx="11">
                  <c:v>0.92749999999999999</c:v>
                </c:pt>
                <c:pt idx="12">
                  <c:v>0.90369999999999995</c:v>
                </c:pt>
                <c:pt idx="13">
                  <c:v>0.89470000000000005</c:v>
                </c:pt>
                <c:pt idx="14">
                  <c:v>0.93089999999999995</c:v>
                </c:pt>
                <c:pt idx="15">
                  <c:v>0.94899999999999995</c:v>
                </c:pt>
                <c:pt idx="16">
                  <c:v>0.90869999999999995</c:v>
                </c:pt>
                <c:pt idx="17">
                  <c:v>0.89480000000000004</c:v>
                </c:pt>
                <c:pt idx="18">
                  <c:v>0.87629999999999997</c:v>
                </c:pt>
                <c:pt idx="19">
                  <c:v>0.89470000000000005</c:v>
                </c:pt>
                <c:pt idx="20">
                  <c:v>0.92210000000000003</c:v>
                </c:pt>
                <c:pt idx="21">
                  <c:v>0.92869999999999997</c:v>
                </c:pt>
                <c:pt idx="22">
                  <c:v>0.93189999999999995</c:v>
                </c:pt>
                <c:pt idx="23">
                  <c:v>0.94199999999999995</c:v>
                </c:pt>
                <c:pt idx="24">
                  <c:v>0.93889999999999996</c:v>
                </c:pt>
                <c:pt idx="25">
                  <c:v>0.93089999999999995</c:v>
                </c:pt>
                <c:pt idx="26">
                  <c:v>0.90490000000000004</c:v>
                </c:pt>
                <c:pt idx="27">
                  <c:v>0.87780000000000002</c:v>
                </c:pt>
                <c:pt idx="28">
                  <c:v>0.86399999999999999</c:v>
                </c:pt>
                <c:pt idx="29">
                  <c:v>0.82340000000000002</c:v>
                </c:pt>
                <c:pt idx="30">
                  <c:v>0.80600000000000005</c:v>
                </c:pt>
                <c:pt idx="31">
                  <c:v>0.77929999999999999</c:v>
                </c:pt>
                <c:pt idx="32">
                  <c:v>0.77300000000000002</c:v>
                </c:pt>
                <c:pt idx="33">
                  <c:v>0.77349999999999997</c:v>
                </c:pt>
                <c:pt idx="34">
                  <c:v>0.78859999999999997</c:v>
                </c:pt>
                <c:pt idx="35">
                  <c:v>0.77229999999999999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354816"/>
        <c:axId val="270913536"/>
      </c:lineChart>
      <c:dateAx>
        <c:axId val="262354816"/>
        <c:scaling>
          <c:orientation val="minMax"/>
          <c:max val="42185"/>
          <c:min val="41455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Source:  Reserve Bank of Australia</a:t>
                </a:r>
              </a:p>
            </c:rich>
          </c:tx>
          <c:layout>
            <c:manualLayout>
              <c:xMode val="edge"/>
              <c:yMode val="edge"/>
              <c:x val="0.12578655568606409"/>
              <c:y val="0.9369582334816851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913536"/>
        <c:crossesAt val="0.60000000000000064"/>
        <c:auto val="1"/>
        <c:lblOffset val="100"/>
        <c:baseTimeUnit val="months"/>
        <c:majorUnit val="6"/>
        <c:majorTimeUnit val="months"/>
        <c:minorUnit val="6"/>
        <c:minorTimeUnit val="months"/>
      </c:dateAx>
      <c:valAx>
        <c:axId val="270913536"/>
        <c:scaling>
          <c:orientation val="minMax"/>
          <c:max val="1"/>
          <c:min val="0.75000000000000011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US$</a:t>
                </a:r>
              </a:p>
            </c:rich>
          </c:tx>
          <c:layout>
            <c:manualLayout>
              <c:xMode val="edge"/>
              <c:yMode val="edge"/>
              <c:x val="6.5530352858637307E-3"/>
              <c:y val="0.1060771442766594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2354816"/>
        <c:crossesAt val="1290"/>
        <c:crossBetween val="midCat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3.1496062992125986" l="2.1653543307086607" r="2.1653543307086607" t="3.1496062992125986" header="0.51181102362204722" footer="0.51181102362204722"/>
    <c:pageSetup paperSize="9" orientation="portrait" horizontalDpi="-4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EXCHANGE RATE</a:t>
            </a:r>
          </a:p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TRADE-WEIGHTED INDEX</a:t>
            </a:r>
          </a:p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(units of foreign currency per A$)</a:t>
            </a:r>
          </a:p>
        </c:rich>
      </c:tx>
      <c:layout>
        <c:manualLayout>
          <c:xMode val="edge"/>
          <c:yMode val="edge"/>
          <c:x val="0.23958333333333345"/>
          <c:y val="3.36633663366336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83333333333345"/>
          <c:y val="0.2549804032343494"/>
          <c:w val="0.7625003878277522"/>
          <c:h val="0.60198121661039006"/>
        </c:manualLayout>
      </c:layout>
      <c:lineChart>
        <c:grouping val="standard"/>
        <c:varyColors val="0"/>
        <c:ser>
          <c:idx val="24"/>
          <c:order val="0"/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'Trade Weighted Index'!$M$15:$M$38</c:f>
              <c:numCache>
                <c:formatCode>mmm\-yy</c:formatCode>
                <c:ptCount val="24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  <c:pt idx="19">
                  <c:v>42036</c:v>
                </c:pt>
                <c:pt idx="20">
                  <c:v>42064</c:v>
                </c:pt>
                <c:pt idx="21">
                  <c:v>42095</c:v>
                </c:pt>
                <c:pt idx="22">
                  <c:v>42125</c:v>
                </c:pt>
                <c:pt idx="23">
                  <c:v>42156</c:v>
                </c:pt>
              </c:numCache>
            </c:numRef>
          </c:cat>
          <c:val>
            <c:numRef>
              <c:f>'Trade Weighted Index'!$N$15:$N$38</c:f>
              <c:numCache>
                <c:formatCode>0.00</c:formatCode>
                <c:ptCount val="24"/>
                <c:pt idx="0">
                  <c:v>69.400000000000006</c:v>
                </c:pt>
                <c:pt idx="1">
                  <c:v>69.2</c:v>
                </c:pt>
                <c:pt idx="2">
                  <c:v>71.2</c:v>
                </c:pt>
                <c:pt idx="3">
                  <c:v>72.099999999999994</c:v>
                </c:pt>
                <c:pt idx="4">
                  <c:v>69.8</c:v>
                </c:pt>
                <c:pt idx="5">
                  <c:v>68.900000000000006</c:v>
                </c:pt>
                <c:pt idx="6">
                  <c:v>67.7</c:v>
                </c:pt>
                <c:pt idx="7">
                  <c:v>68.900000000000006</c:v>
                </c:pt>
                <c:pt idx="8">
                  <c:v>71</c:v>
                </c:pt>
                <c:pt idx="9">
                  <c:v>71.400000000000006</c:v>
                </c:pt>
                <c:pt idx="10">
                  <c:v>71.5</c:v>
                </c:pt>
                <c:pt idx="11">
                  <c:v>72</c:v>
                </c:pt>
                <c:pt idx="12">
                  <c:v>71.5</c:v>
                </c:pt>
                <c:pt idx="13">
                  <c:v>71.900000000000006</c:v>
                </c:pt>
                <c:pt idx="14">
                  <c:v>68.900000000000006</c:v>
                </c:pt>
                <c:pt idx="15">
                  <c:v>69.400000000000006</c:v>
                </c:pt>
                <c:pt idx="16">
                  <c:v>68.2</c:v>
                </c:pt>
                <c:pt idx="17">
                  <c:v>66.5</c:v>
                </c:pt>
                <c:pt idx="18">
                  <c:v>63.9</c:v>
                </c:pt>
                <c:pt idx="19">
                  <c:v>64.099999999999994</c:v>
                </c:pt>
                <c:pt idx="20">
                  <c:v>63.3</c:v>
                </c:pt>
                <c:pt idx="21">
                  <c:v>65.3</c:v>
                </c:pt>
                <c:pt idx="22">
                  <c:v>63.7</c:v>
                </c:pt>
                <c:pt idx="23">
                  <c:v>63.8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033920"/>
        <c:axId val="276035456"/>
      </c:lineChart>
      <c:dateAx>
        <c:axId val="276033920"/>
        <c:scaling>
          <c:orientation val="minMax"/>
          <c:max val="42185"/>
          <c:min val="41455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35456"/>
        <c:crossesAt val="50"/>
        <c:auto val="1"/>
        <c:lblOffset val="100"/>
        <c:baseTimeUnit val="months"/>
        <c:majorUnit val="6"/>
        <c:majorTimeUnit val="months"/>
        <c:minorUnit val="6"/>
        <c:minorTimeUnit val="months"/>
      </c:dateAx>
      <c:valAx>
        <c:axId val="276035456"/>
        <c:scaling>
          <c:orientation val="minMax"/>
          <c:max val="74"/>
          <c:min val="62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33920"/>
        <c:crossesAt val="1290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3.1496062992125986" l="2.1653543307086607" r="2.1653543307086607" t="3.1496062992125986" header="0.51181102362204722" footer="0.51181102362204722"/>
    <c:pageSetup paperSize="9" orientation="portrait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Non-Rural Commodity Price Index</a:t>
            </a:r>
            <a:endParaRPr lang="en-AU" sz="9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9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(2013-14 = 100)</a:t>
            </a:r>
          </a:p>
        </c:rich>
      </c:tx>
      <c:layout>
        <c:manualLayout>
          <c:xMode val="edge"/>
          <c:yMode val="edge"/>
          <c:x val="0.22008253094910588"/>
          <c:y val="3.3138401559454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020641975772992E-2"/>
          <c:y val="0.16959096611340718"/>
          <c:w val="0.89821198025449389"/>
          <c:h val="0.63547879256288231"/>
        </c:manualLayout>
      </c:layout>
      <c:lineChart>
        <c:grouping val="standard"/>
        <c:varyColors val="0"/>
        <c:ser>
          <c:idx val="0"/>
          <c:order val="0"/>
          <c:tx>
            <c:strRef>
              <c:f>'RBA spreadsheet of Comm prices'!$H$5</c:f>
              <c:strCache>
                <c:ptCount val="1"/>
                <c:pt idx="0">
                  <c:v>A$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'RBA spreadsheet of Comm prices'!$A$10:$A$33</c:f>
              <c:numCache>
                <c:formatCode>mmm\-yyyy</c:formatCode>
                <c:ptCount val="24"/>
                <c:pt idx="0">
                  <c:v>41486</c:v>
                </c:pt>
                <c:pt idx="1">
                  <c:v>41517</c:v>
                </c:pt>
                <c:pt idx="2">
                  <c:v>41547</c:v>
                </c:pt>
                <c:pt idx="3">
                  <c:v>41578</c:v>
                </c:pt>
                <c:pt idx="4">
                  <c:v>41608</c:v>
                </c:pt>
                <c:pt idx="5">
                  <c:v>41639</c:v>
                </c:pt>
                <c:pt idx="6">
                  <c:v>41670</c:v>
                </c:pt>
                <c:pt idx="7">
                  <c:v>41698</c:v>
                </c:pt>
                <c:pt idx="8">
                  <c:v>41729</c:v>
                </c:pt>
                <c:pt idx="9">
                  <c:v>41759</c:v>
                </c:pt>
                <c:pt idx="10">
                  <c:v>41790</c:v>
                </c:pt>
                <c:pt idx="11">
                  <c:v>41820</c:v>
                </c:pt>
                <c:pt idx="12">
                  <c:v>41851</c:v>
                </c:pt>
                <c:pt idx="13">
                  <c:v>41882</c:v>
                </c:pt>
                <c:pt idx="14">
                  <c:v>41912</c:v>
                </c:pt>
                <c:pt idx="15">
                  <c:v>41943</c:v>
                </c:pt>
                <c:pt idx="16">
                  <c:v>41973</c:v>
                </c:pt>
                <c:pt idx="17">
                  <c:v>42004</c:v>
                </c:pt>
                <c:pt idx="18">
                  <c:v>42035</c:v>
                </c:pt>
                <c:pt idx="19">
                  <c:v>42063</c:v>
                </c:pt>
                <c:pt idx="20">
                  <c:v>42094</c:v>
                </c:pt>
                <c:pt idx="21">
                  <c:v>42124</c:v>
                </c:pt>
                <c:pt idx="22">
                  <c:v>42155</c:v>
                </c:pt>
                <c:pt idx="23">
                  <c:v>42185</c:v>
                </c:pt>
              </c:numCache>
            </c:numRef>
          </c:cat>
          <c:val>
            <c:numRef>
              <c:f>'RBA spreadsheet of Comm prices'!$H$10:$H$33</c:f>
              <c:numCache>
                <c:formatCode>0.0</c:formatCode>
                <c:ptCount val="24"/>
                <c:pt idx="0">
                  <c:v>103.04232240357931</c:v>
                </c:pt>
                <c:pt idx="1">
                  <c:v>104.85047675526584</c:v>
                </c:pt>
                <c:pt idx="2">
                  <c:v>103.45400439506251</c:v>
                </c:pt>
                <c:pt idx="3">
                  <c:v>100.1408115973569</c:v>
                </c:pt>
                <c:pt idx="4">
                  <c:v>101.76174009649532</c:v>
                </c:pt>
                <c:pt idx="5">
                  <c:v>106.24445112991579</c:v>
                </c:pt>
                <c:pt idx="6">
                  <c:v>107.14631536155663</c:v>
                </c:pt>
                <c:pt idx="7">
                  <c:v>104.65125212725607</c:v>
                </c:pt>
                <c:pt idx="8">
                  <c:v>98.34965993199539</c:v>
                </c:pt>
                <c:pt idx="9">
                  <c:v>93.884486604463675</c:v>
                </c:pt>
                <c:pt idx="10">
                  <c:v>90.111868886725759</c:v>
                </c:pt>
                <c:pt idx="11">
                  <c:v>86.362610710326805</c:v>
                </c:pt>
                <c:pt idx="12">
                  <c:v>85.315565463217467</c:v>
                </c:pt>
                <c:pt idx="13">
                  <c:v>84.220730405930382</c:v>
                </c:pt>
                <c:pt idx="14">
                  <c:v>84.244942019090658</c:v>
                </c:pt>
                <c:pt idx="15">
                  <c:v>83.169217488999053</c:v>
                </c:pt>
                <c:pt idx="16">
                  <c:v>82.346115031191829</c:v>
                </c:pt>
                <c:pt idx="17">
                  <c:v>82.614871318281004</c:v>
                </c:pt>
                <c:pt idx="18">
                  <c:v>83.604086045816743</c:v>
                </c:pt>
                <c:pt idx="19">
                  <c:v>83.002479991891036</c:v>
                </c:pt>
                <c:pt idx="20">
                  <c:v>79.774864523169043</c:v>
                </c:pt>
                <c:pt idx="21">
                  <c:v>76.115634750914467</c:v>
                </c:pt>
                <c:pt idx="22">
                  <c:v>74.324955079883338</c:v>
                </c:pt>
                <c:pt idx="23">
                  <c:v>76.789625886889027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'RBA spreadsheet of Comm prices'!$I$5</c:f>
              <c:strCache>
                <c:ptCount val="1"/>
                <c:pt idx="0">
                  <c:v>SDR</c:v>
                </c:pt>
              </c:strCache>
            </c:strRef>
          </c:tx>
          <c:spPr>
            <a:ln w="38100">
              <a:solidFill>
                <a:srgbClr val="336666"/>
              </a:solidFill>
              <a:prstDash val="solid"/>
            </a:ln>
          </c:spPr>
          <c:marker>
            <c:symbol val="none"/>
          </c:marker>
          <c:cat>
            <c:numRef>
              <c:f>'RBA spreadsheet of Comm prices'!$A$10:$A$33</c:f>
              <c:numCache>
                <c:formatCode>mmm\-yyyy</c:formatCode>
                <c:ptCount val="24"/>
                <c:pt idx="0">
                  <c:v>41486</c:v>
                </c:pt>
                <c:pt idx="1">
                  <c:v>41517</c:v>
                </c:pt>
                <c:pt idx="2">
                  <c:v>41547</c:v>
                </c:pt>
                <c:pt idx="3">
                  <c:v>41578</c:v>
                </c:pt>
                <c:pt idx="4">
                  <c:v>41608</c:v>
                </c:pt>
                <c:pt idx="5">
                  <c:v>41639</c:v>
                </c:pt>
                <c:pt idx="6">
                  <c:v>41670</c:v>
                </c:pt>
                <c:pt idx="7">
                  <c:v>41698</c:v>
                </c:pt>
                <c:pt idx="8">
                  <c:v>41729</c:v>
                </c:pt>
                <c:pt idx="9">
                  <c:v>41759</c:v>
                </c:pt>
                <c:pt idx="10">
                  <c:v>41790</c:v>
                </c:pt>
                <c:pt idx="11">
                  <c:v>41820</c:v>
                </c:pt>
                <c:pt idx="12">
                  <c:v>41851</c:v>
                </c:pt>
                <c:pt idx="13">
                  <c:v>41882</c:v>
                </c:pt>
                <c:pt idx="14">
                  <c:v>41912</c:v>
                </c:pt>
                <c:pt idx="15">
                  <c:v>41943</c:v>
                </c:pt>
                <c:pt idx="16">
                  <c:v>41973</c:v>
                </c:pt>
                <c:pt idx="17">
                  <c:v>42004</c:v>
                </c:pt>
                <c:pt idx="18">
                  <c:v>42035</c:v>
                </c:pt>
                <c:pt idx="19">
                  <c:v>42063</c:v>
                </c:pt>
                <c:pt idx="20">
                  <c:v>42094</c:v>
                </c:pt>
                <c:pt idx="21">
                  <c:v>42124</c:v>
                </c:pt>
                <c:pt idx="22">
                  <c:v>42155</c:v>
                </c:pt>
                <c:pt idx="23">
                  <c:v>42185</c:v>
                </c:pt>
              </c:numCache>
            </c:numRef>
          </c:cat>
          <c:val>
            <c:numRef>
              <c:f>'RBA spreadsheet of Comm prices'!$I$10:$I$33</c:f>
              <c:numCache>
                <c:formatCode>0.0</c:formatCode>
                <c:ptCount val="24"/>
                <c:pt idx="0">
                  <c:v>105.08475922661566</c:v>
                </c:pt>
                <c:pt idx="1">
                  <c:v>104.28949096400741</c:v>
                </c:pt>
                <c:pt idx="2">
                  <c:v>105.41352805640223</c:v>
                </c:pt>
                <c:pt idx="3">
                  <c:v>103.45744123402214</c:v>
                </c:pt>
                <c:pt idx="4">
                  <c:v>103.67787176464583</c:v>
                </c:pt>
                <c:pt idx="5">
                  <c:v>103.69928364736613</c:v>
                </c:pt>
                <c:pt idx="6">
                  <c:v>103.35106497272967</c:v>
                </c:pt>
                <c:pt idx="7">
                  <c:v>101.87973729266935</c:v>
                </c:pt>
                <c:pt idx="8">
                  <c:v>96.351160422699834</c:v>
                </c:pt>
                <c:pt idx="9">
                  <c:v>94.444922263753028</c:v>
                </c:pt>
                <c:pt idx="10">
                  <c:v>90.606654817060573</c:v>
                </c:pt>
                <c:pt idx="11">
                  <c:v>87.744085338028171</c:v>
                </c:pt>
                <c:pt idx="12">
                  <c:v>86.841720944943518</c:v>
                </c:pt>
                <c:pt idx="13">
                  <c:v>85.771716159204175</c:v>
                </c:pt>
                <c:pt idx="14">
                  <c:v>84.963522533707732</c:v>
                </c:pt>
                <c:pt idx="15">
                  <c:v>82.140350156460826</c:v>
                </c:pt>
                <c:pt idx="16">
                  <c:v>81.134926050733583</c:v>
                </c:pt>
                <c:pt idx="17">
                  <c:v>78.122242854192706</c:v>
                </c:pt>
                <c:pt idx="18">
                  <c:v>79.286153104305058</c:v>
                </c:pt>
                <c:pt idx="19">
                  <c:v>76.50025585506576</c:v>
                </c:pt>
                <c:pt idx="20">
                  <c:v>74.355910336697391</c:v>
                </c:pt>
                <c:pt idx="21">
                  <c:v>71.116988904632166</c:v>
                </c:pt>
                <c:pt idx="22">
                  <c:v>69.848040112377092</c:v>
                </c:pt>
                <c:pt idx="23">
                  <c:v>70.574702356982868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'RBA spreadsheet of Comm prices'!$J$5</c:f>
              <c:strCache>
                <c:ptCount val="1"/>
                <c:pt idx="0">
                  <c:v>US$</c:v>
                </c:pt>
              </c:strCache>
            </c:strRef>
          </c:tx>
          <c:marker>
            <c:symbol val="none"/>
          </c:marker>
          <c:cat>
            <c:numRef>
              <c:f>'RBA spreadsheet of Comm prices'!$A$10:$A$33</c:f>
              <c:numCache>
                <c:formatCode>mmm\-yyyy</c:formatCode>
                <c:ptCount val="24"/>
                <c:pt idx="0">
                  <c:v>41486</c:v>
                </c:pt>
                <c:pt idx="1">
                  <c:v>41517</c:v>
                </c:pt>
                <c:pt idx="2">
                  <c:v>41547</c:v>
                </c:pt>
                <c:pt idx="3">
                  <c:v>41578</c:v>
                </c:pt>
                <c:pt idx="4">
                  <c:v>41608</c:v>
                </c:pt>
                <c:pt idx="5">
                  <c:v>41639</c:v>
                </c:pt>
                <c:pt idx="6">
                  <c:v>41670</c:v>
                </c:pt>
                <c:pt idx="7">
                  <c:v>41698</c:v>
                </c:pt>
                <c:pt idx="8">
                  <c:v>41729</c:v>
                </c:pt>
                <c:pt idx="9">
                  <c:v>41759</c:v>
                </c:pt>
                <c:pt idx="10">
                  <c:v>41790</c:v>
                </c:pt>
                <c:pt idx="11">
                  <c:v>41820</c:v>
                </c:pt>
                <c:pt idx="12">
                  <c:v>41851</c:v>
                </c:pt>
                <c:pt idx="13">
                  <c:v>41882</c:v>
                </c:pt>
                <c:pt idx="14">
                  <c:v>41912</c:v>
                </c:pt>
                <c:pt idx="15">
                  <c:v>41943</c:v>
                </c:pt>
                <c:pt idx="16">
                  <c:v>41973</c:v>
                </c:pt>
                <c:pt idx="17">
                  <c:v>42004</c:v>
                </c:pt>
                <c:pt idx="18">
                  <c:v>42035</c:v>
                </c:pt>
                <c:pt idx="19">
                  <c:v>42063</c:v>
                </c:pt>
                <c:pt idx="20">
                  <c:v>42094</c:v>
                </c:pt>
                <c:pt idx="21">
                  <c:v>42124</c:v>
                </c:pt>
                <c:pt idx="22">
                  <c:v>42155</c:v>
                </c:pt>
                <c:pt idx="23">
                  <c:v>42185</c:v>
                </c:pt>
              </c:numCache>
            </c:numRef>
          </c:cat>
          <c:val>
            <c:numRef>
              <c:f>'RBA spreadsheet of Comm prices'!$J$10:$J$33</c:f>
              <c:numCache>
                <c:formatCode>0.0</c:formatCode>
                <c:ptCount val="24"/>
                <c:pt idx="0">
                  <c:v>102.99699540976461</c:v>
                </c:pt>
                <c:pt idx="1">
                  <c:v>103.25986363547237</c:v>
                </c:pt>
                <c:pt idx="2">
                  <c:v>104.5934056197422</c:v>
                </c:pt>
                <c:pt idx="3">
                  <c:v>103.81520978073652</c:v>
                </c:pt>
                <c:pt idx="4">
                  <c:v>103.47761597564606</c:v>
                </c:pt>
                <c:pt idx="5">
                  <c:v>104.00321523657207</c:v>
                </c:pt>
                <c:pt idx="6">
                  <c:v>103.47683337375189</c:v>
                </c:pt>
                <c:pt idx="7">
                  <c:v>102.25322748148066</c:v>
                </c:pt>
                <c:pt idx="8">
                  <c:v>97.22357579590755</c:v>
                </c:pt>
                <c:pt idx="9">
                  <c:v>95.329743979523812</c:v>
                </c:pt>
                <c:pt idx="10">
                  <c:v>91.416973509432452</c:v>
                </c:pt>
                <c:pt idx="11">
                  <c:v>88.153340201969797</c:v>
                </c:pt>
                <c:pt idx="12">
                  <c:v>87.321562090507257</c:v>
                </c:pt>
                <c:pt idx="13">
                  <c:v>85.388535278775862</c:v>
                </c:pt>
                <c:pt idx="14">
                  <c:v>83.184653242675623</c:v>
                </c:pt>
                <c:pt idx="15">
                  <c:v>79.617685082450976</c:v>
                </c:pt>
                <c:pt idx="16">
                  <c:v>77.626364934721053</c:v>
                </c:pt>
                <c:pt idx="17">
                  <c:v>74.213191251704984</c:v>
                </c:pt>
                <c:pt idx="18">
                  <c:v>73.721140923044615</c:v>
                </c:pt>
                <c:pt idx="19">
                  <c:v>70.461786071869298</c:v>
                </c:pt>
                <c:pt idx="20">
                  <c:v>67.207444125337219</c:v>
                </c:pt>
                <c:pt idx="21">
                  <c:v>64.080844891478463</c:v>
                </c:pt>
                <c:pt idx="22">
                  <c:v>64.002413927689332</c:v>
                </c:pt>
                <c:pt idx="23">
                  <c:v>64.621561672621624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73472"/>
        <c:axId val="288475392"/>
      </c:lineChart>
      <c:dateAx>
        <c:axId val="288473472"/>
        <c:scaling>
          <c:orientation val="minMax"/>
          <c:max val="42185"/>
          <c:min val="41455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475392"/>
        <c:crosses val="autoZero"/>
        <c:auto val="1"/>
        <c:lblOffset val="100"/>
        <c:baseTimeUnit val="days"/>
        <c:majorUnit val="6"/>
        <c:majorTimeUnit val="months"/>
        <c:minorUnit val="3"/>
        <c:minorTimeUnit val="months"/>
      </c:dateAx>
      <c:valAx>
        <c:axId val="288475392"/>
        <c:scaling>
          <c:orientation val="minMax"/>
          <c:max val="140"/>
          <c:min val="6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Index</a:t>
                </a:r>
              </a:p>
            </c:rich>
          </c:tx>
          <c:layout>
            <c:manualLayout>
              <c:xMode val="edge"/>
              <c:yMode val="edge"/>
              <c:x val="1.2379642365887206E-2"/>
              <c:y val="0.105263413710713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473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003116218246569"/>
          <c:y val="0.89104905961899261"/>
          <c:w val="0.42760201742320036"/>
          <c:h val="6.62711751674315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media/image1.jpe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Relationship Id="rId2" Target="../media/image1.jpeg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charts/chart3.xml" Type="http://schemas.openxmlformats.org/officeDocument/2006/relationships/chart"/>
</Relationships>

</file>

<file path=xl/drawings/_rels/drawing7.xml.rels><?xml version="1.0" encoding="UTF-8" standalone="no"?>
<Relationships xmlns="http://schemas.openxmlformats.org/package/2006/relationships">
<Relationship Id="rId1" Target="../charts/chart4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613833</xdr:colOff>
      <xdr:row>26</xdr:row>
      <xdr:rowOff>63499</xdr:rowOff>
    </xdr:from>
    <xdr:to>
      <xdr:col>16</xdr:col>
      <xdr:colOff>476673</xdr:colOff>
      <xdr:row>60</xdr:row>
      <xdr:rowOff>137582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104140</xdr:colOff>
      <xdr:row>3</xdr:row>
      <xdr:rowOff>53340</xdr:rowOff>
    </xdr:to>
    <xdr:pic>
      <xdr:nvPicPr>
        <xdr:cNvPr id="3" name="Picture 3" descr="DMP_colour_logo_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694940" cy="53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0.19674</cdr:x>
      <cdr:y>0.07021</cdr:y>
    </cdr:from>
    <cdr:to>
      <cdr:x>0.79306</cdr:x>
      <cdr:y>0.13116</cdr:y>
    </cdr:to>
    <cdr:sp macro="" textlink="">
      <cdr:nvSpPr>
        <cdr:cNvPr id="3369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0803" y="333026"/>
          <a:ext cx="2821293" cy="28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LME, Kitco, Metal Prices, WATC and DMP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19</xdr:col>
      <xdr:colOff>333375</xdr:colOff>
      <xdr:row>25</xdr:row>
      <xdr:rowOff>175260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142874</xdr:colOff>
      <xdr:row>3</xdr:row>
      <xdr:rowOff>53340</xdr:rowOff>
    </xdr:to>
    <xdr:pic>
      <xdr:nvPicPr>
        <xdr:cNvPr id="9" name="Picture 3" descr="DMP_colour_logo_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581274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0.64107</cdr:x>
      <cdr:y>0.9431</cdr:y>
    </cdr:from>
    <cdr:to>
      <cdr:x>0.70196</cdr:x>
      <cdr:y>0.995</cdr:y>
    </cdr:to>
    <cdr:sp macro="" textlink="">
      <cdr:nvSpPr>
        <cdr:cNvPr id="747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7860" y="3341131"/>
          <a:ext cx="305011" cy="1447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AU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142874</xdr:colOff>
      <xdr:row>3</xdr:row>
      <xdr:rowOff>53340</xdr:rowOff>
    </xdr:to>
    <xdr:pic>
      <xdr:nvPicPr>
        <xdr:cNvPr id="2" name="Picture 3" descr="DMP_colour_logo_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81274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8</xdr:row>
      <xdr:rowOff>0</xdr:rowOff>
    </xdr:from>
    <xdr:to>
      <xdr:col>21</xdr:col>
      <xdr:colOff>0</xdr:colOff>
      <xdr:row>30</xdr:row>
      <xdr:rowOff>152400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0.01967</cdr:x>
      <cdr:y>0.17699</cdr:y>
    </cdr:from>
    <cdr:to>
      <cdr:x>0.25044</cdr:x>
      <cdr:y>0.21837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3" y="701746"/>
          <a:ext cx="844077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(May 1970 = 100)</a:t>
          </a:r>
        </a:p>
      </cdr:txBody>
    </cdr:sp>
  </cdr:relSizeAnchor>
  <cdr:relSizeAnchor xmlns:cdr="http://schemas.openxmlformats.org/drawingml/2006/chartDrawing">
    <cdr:from>
      <cdr:x>0.0314</cdr:x>
      <cdr:y>0.92863</cdr:y>
    </cdr:from>
    <cdr:to>
      <cdr:x>0.4703</cdr:x>
      <cdr:y>0.97002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857" y="3681978"/>
          <a:ext cx="1605311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Reserve Bank of Australia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474345</xdr:colOff>
      <xdr:row>35</xdr:row>
      <xdr:rowOff>38100</xdr:rowOff>
    </xdr:from>
    <xdr:to>
      <xdr:col>10</xdr:col>
      <xdr:colOff>102870</xdr:colOff>
      <xdr:row>59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0.00962</cdr:x>
      <cdr:y>0.90978</cdr:y>
    </cdr:from>
    <cdr:to>
      <cdr:x>0.32591</cdr:x>
      <cdr:y>0.96595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763"/>
          <a:ext cx="1754619" cy="2200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 Reserve Bank of Australia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http://www.rba.gov.au/statistics/historical-data.html" TargetMode="External" Type="http://schemas.openxmlformats.org/officeDocument/2006/relationships/hyperlink"/>
<Relationship Id="rId2" Target="../printerSettings/printerSettings3.bin" Type="http://schemas.openxmlformats.org/officeDocument/2006/relationships/printerSettings"/>
<Relationship Id="rId3" Target="../drawings/drawing5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http://www.rba.gov.au/statistics/tables/index.html" TargetMode="External" Type="http://schemas.openxmlformats.org/officeDocument/2006/relationships/hyperlink"/>
<Relationship Id="rId2" Target="../printerSettings/printerSettings4.bin" Type="http://schemas.openxmlformats.org/officeDocument/2006/relationships/printerSettings"/>
<Relationship Id="rId3" Target="../drawings/drawing7.xml" Type="http://schemas.openxmlformats.org/officeDocument/2006/relationships/drawing"/>
<Relationship Id="rId4" Target="../drawings/vmlDrawing1.vml" Type="http://schemas.openxmlformats.org/officeDocument/2006/relationships/vmlDrawing"/>
<Relationship Id="rId5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="90" zoomScaleNormal="90" workbookViewId="0"/>
  </sheetViews>
  <sheetFormatPr defaultColWidth="9.140625" defaultRowHeight="12.75"/>
  <cols>
    <col min="1" max="1" width="22.28515625" style="65" customWidth="1"/>
    <col min="2" max="2" width="7.140625" style="65" customWidth="1"/>
    <col min="3" max="3" width="9.42578125" style="65" bestFit="1" customWidth="1"/>
    <col min="4" max="4" width="10.28515625" style="65" bestFit="1" customWidth="1"/>
    <col min="5" max="5" width="9.42578125" style="65" bestFit="1" customWidth="1"/>
    <col min="6" max="6" width="10.28515625" style="65" bestFit="1" customWidth="1"/>
    <col min="7" max="9" width="9.140625" style="65" customWidth="1"/>
    <col min="10" max="10" width="17.7109375" style="65" customWidth="1"/>
    <col min="11" max="16384" width="9.140625" style="65"/>
  </cols>
  <sheetData>
    <row r="1" spans="1:13">
      <c r="H1" s="58"/>
    </row>
    <row r="5" spans="1:13">
      <c r="A5" s="29" t="s">
        <v>66</v>
      </c>
      <c r="B5" s="29"/>
    </row>
    <row r="6" spans="1:13">
      <c r="A6" s="58"/>
    </row>
    <row r="7" spans="1:13">
      <c r="C7" s="48" t="s">
        <v>67</v>
      </c>
      <c r="D7" s="48" t="s">
        <v>68</v>
      </c>
      <c r="E7" s="29" t="s">
        <v>0</v>
      </c>
    </row>
    <row r="8" spans="1:13">
      <c r="A8" s="65" t="s">
        <v>1</v>
      </c>
      <c r="C8" s="30">
        <v>0.91781666666666695</v>
      </c>
      <c r="D8" s="49">
        <v>0.83605000000000007</v>
      </c>
      <c r="E8" s="28">
        <v>-8.9088234760028528E-2</v>
      </c>
    </row>
    <row r="10" spans="1:13">
      <c r="A10" s="31"/>
      <c r="B10" s="32"/>
      <c r="C10" s="93" t="s">
        <v>67</v>
      </c>
      <c r="D10" s="94"/>
      <c r="E10" s="93" t="s">
        <v>68</v>
      </c>
      <c r="F10" s="94"/>
      <c r="G10" s="95" t="s">
        <v>2</v>
      </c>
      <c r="H10" s="96"/>
      <c r="I10" s="29"/>
      <c r="J10" s="29"/>
      <c r="K10" s="29"/>
    </row>
    <row r="11" spans="1:13">
      <c r="A11" s="33"/>
      <c r="B11" s="34" t="s">
        <v>3</v>
      </c>
      <c r="C11" s="35" t="s">
        <v>4</v>
      </c>
      <c r="D11" s="36" t="s">
        <v>5</v>
      </c>
      <c r="E11" s="34" t="s">
        <v>4</v>
      </c>
      <c r="F11" s="34" t="s">
        <v>5</v>
      </c>
      <c r="G11" s="35" t="s">
        <v>4</v>
      </c>
      <c r="H11" s="36" t="s">
        <v>5</v>
      </c>
    </row>
    <row r="12" spans="1:13" ht="15" customHeight="1">
      <c r="A12" s="90" t="s">
        <v>6</v>
      </c>
      <c r="B12" s="37" t="s">
        <v>7</v>
      </c>
      <c r="C12" s="50">
        <v>108.72416666666668</v>
      </c>
      <c r="D12" s="51">
        <v>118.50056486490116</v>
      </c>
      <c r="E12" s="50">
        <v>73.173888888888897</v>
      </c>
      <c r="F12" s="51">
        <v>86.405736688470867</v>
      </c>
      <c r="G12" s="38">
        <v>-0.32697677864729041</v>
      </c>
      <c r="H12" s="39">
        <v>-0.2708411408251144</v>
      </c>
    </row>
    <row r="13" spans="1:13" ht="15" customHeight="1">
      <c r="A13" s="40" t="s">
        <v>8</v>
      </c>
      <c r="B13" s="41" t="s">
        <v>9</v>
      </c>
      <c r="C13" s="56">
        <v>122.53416666666668</v>
      </c>
      <c r="D13" s="57">
        <v>133.6499823638747</v>
      </c>
      <c r="E13" s="56">
        <v>70.029999999999987</v>
      </c>
      <c r="F13" s="57">
        <v>83.055838674957741</v>
      </c>
      <c r="G13" s="42">
        <v>-0.42848593249501854</v>
      </c>
      <c r="H13" s="43">
        <v>-0.37855705473398138</v>
      </c>
      <c r="J13" s="67" t="s">
        <v>10</v>
      </c>
      <c r="K13" s="67" t="s">
        <v>11</v>
      </c>
    </row>
    <row r="14" spans="1:13" ht="15" customHeight="1">
      <c r="A14" s="40" t="s">
        <v>12</v>
      </c>
      <c r="B14" s="41" t="s">
        <v>9</v>
      </c>
      <c r="C14" s="56">
        <v>111.23083333333334</v>
      </c>
      <c r="D14" s="57">
        <v>121.34263692268974</v>
      </c>
      <c r="E14" s="56">
        <v>61.524166666666666</v>
      </c>
      <c r="F14" s="57">
        <v>73.014041410050154</v>
      </c>
      <c r="G14" s="42">
        <v>-0.44687848842871808</v>
      </c>
      <c r="H14" s="43">
        <v>-0.39828206093321405</v>
      </c>
      <c r="K14" s="46" t="s">
        <v>4</v>
      </c>
      <c r="L14" s="46" t="s">
        <v>5</v>
      </c>
    </row>
    <row r="15" spans="1:13" ht="15" customHeight="1">
      <c r="A15" s="44" t="s">
        <v>13</v>
      </c>
      <c r="B15" s="45" t="s">
        <v>14</v>
      </c>
      <c r="C15" s="52">
        <v>284.86986065257224</v>
      </c>
      <c r="D15" s="53">
        <v>311.24633785012207</v>
      </c>
      <c r="E15" s="52">
        <v>304.25597702440592</v>
      </c>
      <c r="F15" s="53">
        <v>366.15868018102066</v>
      </c>
      <c r="G15" s="42">
        <v>6.8052535734824615E-2</v>
      </c>
      <c r="H15" s="43">
        <v>0.17642727207714531</v>
      </c>
      <c r="J15" s="67" t="s">
        <v>15</v>
      </c>
      <c r="K15" s="47">
        <f>G12*100</f>
        <v>-32.697677864729044</v>
      </c>
      <c r="L15" s="47">
        <f>H12*100</f>
        <v>-27.084114082511441</v>
      </c>
      <c r="M15" s="66"/>
    </row>
    <row r="16" spans="1:13" ht="15" customHeight="1">
      <c r="A16" s="40" t="s">
        <v>16</v>
      </c>
      <c r="B16" s="45" t="s">
        <v>17</v>
      </c>
      <c r="C16" s="52">
        <v>1295.6258333333333</v>
      </c>
      <c r="D16" s="53">
        <v>1411.6390346656008</v>
      </c>
      <c r="E16" s="52">
        <v>1223.5824999999998</v>
      </c>
      <c r="F16" s="53">
        <v>1463.5278990490995</v>
      </c>
      <c r="G16" s="42">
        <v>-5.5605045438144263E-2</v>
      </c>
      <c r="H16" s="43">
        <v>3.6757884352348259E-2</v>
      </c>
      <c r="J16" s="67" t="s">
        <v>13</v>
      </c>
      <c r="K16" s="47">
        <f>G15*100</f>
        <v>6.805253573482462</v>
      </c>
      <c r="L16" s="47">
        <f>H15*100</f>
        <v>17.642727207714533</v>
      </c>
    </row>
    <row r="17" spans="1:12" ht="15" customHeight="1">
      <c r="A17" s="44" t="s">
        <v>18</v>
      </c>
      <c r="B17" s="45" t="s">
        <v>14</v>
      </c>
      <c r="C17" s="52">
        <v>15233.491533333334</v>
      </c>
      <c r="D17" s="53">
        <v>16586.714212093484</v>
      </c>
      <c r="E17" s="52">
        <v>15435.280291666664</v>
      </c>
      <c r="F17" s="53">
        <v>18388.691125850946</v>
      </c>
      <c r="G17" s="42">
        <v>1.3246389239904987E-2</v>
      </c>
      <c r="H17" s="43">
        <v>0.10863977582996087</v>
      </c>
      <c r="J17" s="91" t="s">
        <v>8</v>
      </c>
      <c r="K17" s="47">
        <f>G13*100</f>
        <v>-42.848593249501853</v>
      </c>
      <c r="L17" s="47">
        <f>H13*100</f>
        <v>-37.855705473398139</v>
      </c>
    </row>
    <row r="18" spans="1:12" ht="15" customHeight="1">
      <c r="A18" s="44" t="s">
        <v>19</v>
      </c>
      <c r="B18" s="45" t="s">
        <v>14</v>
      </c>
      <c r="C18" s="52">
        <v>29031.600566666661</v>
      </c>
      <c r="D18" s="53">
        <v>31646.728400968565</v>
      </c>
      <c r="E18" s="52">
        <v>30846.669558333335</v>
      </c>
      <c r="F18" s="53">
        <v>36976.393094171632</v>
      </c>
      <c r="G18" s="42">
        <v>6.2520458956392841E-2</v>
      </c>
      <c r="H18" s="43">
        <v>0.1684112375116775</v>
      </c>
      <c r="J18" s="91" t="s">
        <v>12</v>
      </c>
      <c r="K18" s="47">
        <f>G14*100</f>
        <v>-44.687848842871809</v>
      </c>
      <c r="L18" s="47">
        <f>H14*100</f>
        <v>-39.828206093321405</v>
      </c>
    </row>
    <row r="19" spans="1:12" ht="15" customHeight="1">
      <c r="A19" s="44" t="s">
        <v>20</v>
      </c>
      <c r="B19" s="45" t="s">
        <v>14</v>
      </c>
      <c r="C19" s="54"/>
      <c r="D19" s="53">
        <v>165.60754561187883</v>
      </c>
      <c r="E19" s="52"/>
      <c r="F19" s="53">
        <v>174.90401332854117</v>
      </c>
      <c r="G19" s="54"/>
      <c r="H19" s="43">
        <v>5.6135532244706549E-2</v>
      </c>
      <c r="J19" s="67" t="s">
        <v>18</v>
      </c>
      <c r="K19" s="47">
        <f>G17*100</f>
        <v>1.3246389239904988</v>
      </c>
      <c r="L19" s="47">
        <f>H17*100</f>
        <v>10.863977582996087</v>
      </c>
    </row>
    <row r="20" spans="1:12" ht="15" customHeight="1">
      <c r="A20" s="44" t="s">
        <v>21</v>
      </c>
      <c r="B20" s="45" t="s">
        <v>14</v>
      </c>
      <c r="C20" s="54"/>
      <c r="D20" s="53">
        <v>1437.3919125354496</v>
      </c>
      <c r="E20" s="54"/>
      <c r="F20" s="53">
        <v>1174.0204076899252</v>
      </c>
      <c r="G20" s="54"/>
      <c r="H20" s="43">
        <v>-0.18322873709575646</v>
      </c>
      <c r="J20" s="67" t="s">
        <v>19</v>
      </c>
      <c r="K20" s="47">
        <f>G18*100</f>
        <v>6.2520458956392844</v>
      </c>
      <c r="L20" s="47">
        <f>H18*100</f>
        <v>16.84112375116775</v>
      </c>
    </row>
    <row r="21" spans="1:12" ht="15" customHeight="1">
      <c r="A21" s="44" t="s">
        <v>22</v>
      </c>
      <c r="B21" s="45" t="s">
        <v>14</v>
      </c>
      <c r="C21" s="54"/>
      <c r="D21" s="53">
        <v>1237.7141090470072</v>
      </c>
      <c r="E21" s="54"/>
      <c r="F21" s="53">
        <v>1307.0379518377345</v>
      </c>
      <c r="G21" s="54"/>
      <c r="H21" s="43">
        <v>5.6009576269679867E-2</v>
      </c>
      <c r="J21" s="67" t="s">
        <v>16</v>
      </c>
      <c r="K21" s="47">
        <f>G16*100</f>
        <v>-5.5605045438144263</v>
      </c>
      <c r="L21" s="47">
        <f>H16*100</f>
        <v>3.6757884352348258</v>
      </c>
    </row>
    <row r="22" spans="1:12" ht="15" customHeight="1">
      <c r="A22" s="44" t="s">
        <v>23</v>
      </c>
      <c r="B22" s="45" t="s">
        <v>14</v>
      </c>
      <c r="C22" s="54"/>
      <c r="D22" s="53">
        <v>2783.2082238149437</v>
      </c>
      <c r="E22" s="54"/>
      <c r="F22" s="53">
        <v>2998.216528413815</v>
      </c>
      <c r="G22" s="54"/>
      <c r="H22" s="43">
        <v>7.7251965109588316E-2</v>
      </c>
      <c r="J22" s="67" t="s">
        <v>24</v>
      </c>
      <c r="K22" s="47">
        <f t="shared" ref="K22:L24" si="0">G23*100</f>
        <v>-9.1759491596177529</v>
      </c>
      <c r="L22" s="47">
        <f t="shared" si="0"/>
        <v>-0.34517504513707731</v>
      </c>
    </row>
    <row r="23" spans="1:12" ht="15" customHeight="1">
      <c r="A23" s="44" t="s">
        <v>24</v>
      </c>
      <c r="B23" s="45" t="s">
        <v>14</v>
      </c>
      <c r="C23" s="55">
        <v>7014.2024416666673</v>
      </c>
      <c r="D23" s="53">
        <v>7647.3023386695104</v>
      </c>
      <c r="E23" s="55">
        <v>6370.5827916666667</v>
      </c>
      <c r="F23" s="53">
        <v>7620.9057593702391</v>
      </c>
      <c r="G23" s="42">
        <v>-9.1759491596177536E-2</v>
      </c>
      <c r="H23" s="43">
        <v>-3.4517504513707732E-3</v>
      </c>
      <c r="J23" s="67" t="s">
        <v>25</v>
      </c>
      <c r="K23" s="47">
        <f t="shared" si="0"/>
        <v>-5.7118106216446769</v>
      </c>
      <c r="L23" s="47">
        <f t="shared" si="0"/>
        <v>3.5274220092544208</v>
      </c>
    </row>
    <row r="24" spans="1:12" ht="15" customHeight="1">
      <c r="A24" s="44" t="s">
        <v>25</v>
      </c>
      <c r="B24" s="45" t="s">
        <v>14</v>
      </c>
      <c r="C24" s="55">
        <v>2103.9039333333335</v>
      </c>
      <c r="D24" s="53">
        <v>2293.5594831169187</v>
      </c>
      <c r="E24" s="55">
        <v>1983.732925</v>
      </c>
      <c r="F24" s="53">
        <v>2374.4630051197269</v>
      </c>
      <c r="G24" s="42">
        <v>-5.7118106216446765E-2</v>
      </c>
      <c r="H24" s="43">
        <v>3.527422009254421E-2</v>
      </c>
      <c r="J24" s="67" t="s">
        <v>26</v>
      </c>
      <c r="K24" s="47">
        <f t="shared" si="0"/>
        <v>12.089507097045272</v>
      </c>
      <c r="L24" s="47">
        <f t="shared" si="0"/>
        <v>23.324469991579033</v>
      </c>
    </row>
    <row r="25" spans="1:12" ht="15" customHeight="1">
      <c r="A25" s="59" t="s">
        <v>26</v>
      </c>
      <c r="B25" s="60" t="s">
        <v>14</v>
      </c>
      <c r="C25" s="61">
        <v>1967.5441666666666</v>
      </c>
      <c r="D25" s="62">
        <v>2144.889066165259</v>
      </c>
      <c r="E25" s="61">
        <v>2205.4105583333335</v>
      </c>
      <c r="F25" s="62">
        <v>2645.1730727556346</v>
      </c>
      <c r="G25" s="63">
        <v>0.12089507097045273</v>
      </c>
      <c r="H25" s="64">
        <v>0.23324469991579033</v>
      </c>
      <c r="J25" s="67"/>
      <c r="K25" s="47"/>
      <c r="L25" s="47"/>
    </row>
    <row r="26" spans="1:12" ht="15" customHeight="1"/>
    <row r="27" spans="1:12">
      <c r="A27" s="68" t="s">
        <v>27</v>
      </c>
    </row>
    <row r="28" spans="1:12" ht="15">
      <c r="A28" s="92" t="s">
        <v>28</v>
      </c>
    </row>
    <row r="29" spans="1:12" ht="15">
      <c r="A29" s="92" t="s">
        <v>69</v>
      </c>
    </row>
    <row r="30" spans="1:12">
      <c r="A30" s="67"/>
      <c r="B30" s="66"/>
      <c r="C30" s="66"/>
      <c r="D30" s="66"/>
      <c r="E30" s="66"/>
      <c r="F30" s="66"/>
      <c r="G30" s="66"/>
    </row>
    <row r="31" spans="1:12">
      <c r="A31" s="68" t="s">
        <v>29</v>
      </c>
      <c r="B31" s="66"/>
      <c r="C31" s="66"/>
      <c r="D31" s="66"/>
      <c r="E31" s="66"/>
      <c r="F31" s="66"/>
      <c r="G31" s="66"/>
    </row>
    <row r="32" spans="1:12">
      <c r="A32" s="65" t="s">
        <v>30</v>
      </c>
    </row>
    <row r="33" spans="1:8">
      <c r="A33" s="65" t="s">
        <v>31</v>
      </c>
    </row>
    <row r="34" spans="1:8" ht="15">
      <c r="A34" s="92" t="s">
        <v>32</v>
      </c>
    </row>
    <row r="35" spans="1:8">
      <c r="A35" s="65" t="s">
        <v>33</v>
      </c>
    </row>
    <row r="36" spans="1:8">
      <c r="A36" s="65" t="s">
        <v>34</v>
      </c>
    </row>
    <row r="37" spans="1:8">
      <c r="A37" s="65" t="s">
        <v>35</v>
      </c>
    </row>
    <row r="42" spans="1:8">
      <c r="H42" s="67" t="s">
        <v>70</v>
      </c>
    </row>
  </sheetData>
  <mergeCells count="3">
    <mergeCell ref="C10:D10"/>
    <mergeCell ref="E10:F10"/>
    <mergeCell ref="G10:H10"/>
  </mergeCells>
  <pageMargins left="0.35433070866141736" right="0.39370078740157483" top="0.55118110236220474" bottom="0.35433070866141736" header="0.51181102362204722" footer="0.51181102362204722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54"/>
  <sheetViews>
    <sheetView showGridLines="0" workbookViewId="0"/>
  </sheetViews>
  <sheetFormatPr defaultRowHeight="15"/>
  <sheetData>
    <row r="5" spans="1:12">
      <c r="A5" s="27" t="s">
        <v>36</v>
      </c>
      <c r="B5" s="7"/>
      <c r="C5" s="25"/>
      <c r="D5" s="25"/>
      <c r="E5" s="25"/>
      <c r="F5" s="26"/>
      <c r="G5" s="26"/>
      <c r="H5" s="26"/>
      <c r="I5" s="26"/>
      <c r="J5" s="26"/>
      <c r="K5" s="26"/>
      <c r="L5" s="26"/>
    </row>
    <row r="6" spans="1:12">
      <c r="A6" s="24"/>
      <c r="B6" s="6" t="s">
        <v>37</v>
      </c>
      <c r="C6" s="6"/>
      <c r="D6" s="6" t="s">
        <v>37</v>
      </c>
      <c r="E6" s="6"/>
      <c r="F6" s="6" t="s">
        <v>37</v>
      </c>
      <c r="G6" s="26"/>
      <c r="H6" s="6" t="s">
        <v>37</v>
      </c>
      <c r="I6" s="26"/>
      <c r="J6" s="6" t="s">
        <v>37</v>
      </c>
      <c r="K6" s="26"/>
      <c r="L6" s="6" t="s">
        <v>37</v>
      </c>
    </row>
    <row r="7" spans="1:12">
      <c r="A7" s="18">
        <v>35247</v>
      </c>
      <c r="B7" s="12">
        <v>0.77310000000000001</v>
      </c>
      <c r="C7" s="16">
        <v>36342</v>
      </c>
      <c r="D7" s="15">
        <v>0.65200000000000002</v>
      </c>
      <c r="E7" s="18">
        <v>37438</v>
      </c>
      <c r="F7" s="17">
        <v>0.54779999999999995</v>
      </c>
      <c r="G7" s="16">
        <v>38534</v>
      </c>
      <c r="H7" s="14">
        <v>0.75949999999999995</v>
      </c>
      <c r="I7" s="18">
        <v>39630</v>
      </c>
      <c r="J7" s="17">
        <v>0.94340000000000002</v>
      </c>
      <c r="K7" s="13">
        <v>40725</v>
      </c>
      <c r="L7" s="15">
        <v>1.0953999999999999</v>
      </c>
    </row>
    <row r="8" spans="1:12">
      <c r="A8" s="18">
        <v>35278</v>
      </c>
      <c r="B8" s="12">
        <v>0.79090000000000005</v>
      </c>
      <c r="C8" s="16">
        <v>36373</v>
      </c>
      <c r="D8" s="15">
        <v>0.63790000000000002</v>
      </c>
      <c r="E8" s="18">
        <v>37469</v>
      </c>
      <c r="F8" s="17">
        <v>0.55320000000000003</v>
      </c>
      <c r="G8" s="16">
        <v>38565</v>
      </c>
      <c r="H8" s="14">
        <v>0.74709999999999999</v>
      </c>
      <c r="I8" s="18">
        <v>39661</v>
      </c>
      <c r="J8" s="17">
        <v>0.8639</v>
      </c>
      <c r="K8" s="13">
        <v>40756</v>
      </c>
      <c r="L8" s="15">
        <v>1.0690999999999999</v>
      </c>
    </row>
    <row r="9" spans="1:12">
      <c r="A9" s="18">
        <v>35309</v>
      </c>
      <c r="B9" s="12">
        <v>0.79239999999999999</v>
      </c>
      <c r="C9" s="16">
        <v>36404</v>
      </c>
      <c r="D9" s="15">
        <v>0.65359999999999996</v>
      </c>
      <c r="E9" s="18">
        <v>37500</v>
      </c>
      <c r="F9" s="17">
        <v>0.54349999999999998</v>
      </c>
      <c r="G9" s="16">
        <v>38596</v>
      </c>
      <c r="H9" s="14">
        <v>0.76149999999999995</v>
      </c>
      <c r="I9" s="18">
        <v>39692</v>
      </c>
      <c r="J9" s="17">
        <v>0.79959999999999998</v>
      </c>
      <c r="K9" s="13">
        <v>40787</v>
      </c>
      <c r="L9" s="15">
        <v>0.97809999999999997</v>
      </c>
    </row>
    <row r="10" spans="1:12">
      <c r="A10" s="18">
        <v>35339</v>
      </c>
      <c r="B10" s="12">
        <v>0.79189999999999994</v>
      </c>
      <c r="C10" s="16">
        <v>36434</v>
      </c>
      <c r="D10" s="15">
        <v>0.64459999999999995</v>
      </c>
      <c r="E10" s="18">
        <v>37530</v>
      </c>
      <c r="F10" s="17">
        <v>0.5534</v>
      </c>
      <c r="G10" s="16">
        <v>38626</v>
      </c>
      <c r="H10" s="14">
        <v>0.74870000000000003</v>
      </c>
      <c r="I10" s="18">
        <v>39722</v>
      </c>
      <c r="J10" s="17">
        <v>0.68799999999999994</v>
      </c>
      <c r="K10" s="13">
        <v>40817</v>
      </c>
      <c r="L10" s="15">
        <v>1.0508999999999999</v>
      </c>
    </row>
    <row r="11" spans="1:12">
      <c r="A11" s="18">
        <v>35370</v>
      </c>
      <c r="B11" s="12">
        <v>0.80959999999999999</v>
      </c>
      <c r="C11" s="16">
        <v>36465</v>
      </c>
      <c r="D11" s="15">
        <v>0.63759999999999994</v>
      </c>
      <c r="E11" s="18">
        <v>37561</v>
      </c>
      <c r="F11" s="17">
        <v>0.56079999999999997</v>
      </c>
      <c r="G11" s="16">
        <v>38657</v>
      </c>
      <c r="H11" s="14">
        <v>0.7389</v>
      </c>
      <c r="I11" s="18">
        <v>39753</v>
      </c>
      <c r="J11" s="17">
        <v>0.65720000000000001</v>
      </c>
      <c r="K11" s="13">
        <v>40848</v>
      </c>
      <c r="L11" s="15">
        <v>1.0021</v>
      </c>
    </row>
    <row r="12" spans="1:12">
      <c r="A12" s="18">
        <v>35400</v>
      </c>
      <c r="B12" s="12">
        <v>0.7965000000000001</v>
      </c>
      <c r="C12" s="16">
        <v>36495</v>
      </c>
      <c r="D12" s="15">
        <v>0.65380000000000005</v>
      </c>
      <c r="E12" s="18">
        <v>37591</v>
      </c>
      <c r="F12" s="17">
        <v>0.56620000000000004</v>
      </c>
      <c r="G12" s="16">
        <v>38687</v>
      </c>
      <c r="H12" s="14">
        <v>0.73370000000000002</v>
      </c>
      <c r="I12" s="18">
        <v>39783</v>
      </c>
      <c r="J12" s="17">
        <v>0.69279999999999997</v>
      </c>
      <c r="K12" s="13">
        <v>40878</v>
      </c>
      <c r="L12" s="15">
        <v>1.0156000000000001</v>
      </c>
    </row>
    <row r="13" spans="1:12">
      <c r="A13" s="18">
        <v>35431</v>
      </c>
      <c r="B13" s="12">
        <v>0.76200000000000001</v>
      </c>
      <c r="C13" s="16">
        <v>36526</v>
      </c>
      <c r="D13" s="15">
        <v>0.63819999999999999</v>
      </c>
      <c r="E13" s="18">
        <v>37622</v>
      </c>
      <c r="F13" s="17">
        <v>0.58840000000000003</v>
      </c>
      <c r="G13" s="16">
        <v>38718</v>
      </c>
      <c r="H13" s="14">
        <v>0.751</v>
      </c>
      <c r="I13" s="18">
        <v>39814</v>
      </c>
      <c r="J13" s="17">
        <v>0.64380000000000004</v>
      </c>
      <c r="K13" s="13">
        <v>40909</v>
      </c>
      <c r="L13" s="15">
        <v>1.0637000000000001</v>
      </c>
    </row>
    <row r="14" spans="1:12">
      <c r="A14" s="18">
        <v>35462</v>
      </c>
      <c r="B14" s="12">
        <v>0.77579999999999993</v>
      </c>
      <c r="C14" s="16">
        <v>36557</v>
      </c>
      <c r="D14" s="15">
        <v>0.61429999999999996</v>
      </c>
      <c r="E14" s="18">
        <v>37653</v>
      </c>
      <c r="F14" s="17">
        <v>0.60540000000000005</v>
      </c>
      <c r="G14" s="16">
        <v>38749</v>
      </c>
      <c r="H14" s="14">
        <v>0.73819999999999997</v>
      </c>
      <c r="I14" s="18">
        <v>39845</v>
      </c>
      <c r="J14" s="17">
        <v>0.64539999999999997</v>
      </c>
      <c r="K14" s="13">
        <v>40940</v>
      </c>
      <c r="L14" s="15">
        <v>1.0815999999999999</v>
      </c>
    </row>
    <row r="15" spans="1:12">
      <c r="A15" s="18">
        <v>35490</v>
      </c>
      <c r="B15" s="12">
        <v>0.78650000000000009</v>
      </c>
      <c r="C15" s="16">
        <v>36586</v>
      </c>
      <c r="D15" s="15">
        <v>0.60550000000000004</v>
      </c>
      <c r="E15" s="18">
        <v>37681</v>
      </c>
      <c r="F15" s="17">
        <v>0.60360000000000003</v>
      </c>
      <c r="G15" s="16">
        <v>38777</v>
      </c>
      <c r="H15" s="14">
        <v>0.71589999999999998</v>
      </c>
      <c r="I15" s="18">
        <v>39873</v>
      </c>
      <c r="J15" s="17">
        <v>0.68730000000000002</v>
      </c>
      <c r="K15" s="13">
        <v>40969</v>
      </c>
      <c r="L15" s="15">
        <v>1.0402</v>
      </c>
    </row>
    <row r="16" spans="1:12">
      <c r="A16" s="18">
        <v>35521</v>
      </c>
      <c r="B16" s="12">
        <v>0.78110000000000002</v>
      </c>
      <c r="C16" s="16">
        <v>36617</v>
      </c>
      <c r="D16" s="15">
        <v>0.59089999999999998</v>
      </c>
      <c r="E16" s="18">
        <v>37712</v>
      </c>
      <c r="F16" s="17">
        <v>0.623</v>
      </c>
      <c r="G16" s="16">
        <v>38808</v>
      </c>
      <c r="H16" s="14">
        <v>0.75419999999999998</v>
      </c>
      <c r="I16" s="18">
        <v>39904</v>
      </c>
      <c r="J16" s="17">
        <v>0.72650000000000003</v>
      </c>
      <c r="K16" s="13">
        <v>41000</v>
      </c>
      <c r="L16" s="15">
        <v>1.0452999999999999</v>
      </c>
    </row>
    <row r="17" spans="1:12">
      <c r="A17" s="18">
        <v>35551</v>
      </c>
      <c r="B17" s="12">
        <v>0.76129999999999998</v>
      </c>
      <c r="C17" s="16">
        <v>36647</v>
      </c>
      <c r="D17" s="15">
        <v>0.57350000000000001</v>
      </c>
      <c r="E17" s="18">
        <v>37742</v>
      </c>
      <c r="F17" s="17">
        <v>0.6522</v>
      </c>
      <c r="G17" s="16">
        <v>38838</v>
      </c>
      <c r="H17" s="14">
        <v>0.76359999999999995</v>
      </c>
      <c r="I17" s="18">
        <v>39934</v>
      </c>
      <c r="J17" s="17">
        <v>0.79120000000000001</v>
      </c>
      <c r="K17" s="13">
        <v>41030</v>
      </c>
      <c r="L17" s="15">
        <v>0.97270000000000001</v>
      </c>
    </row>
    <row r="18" spans="1:12">
      <c r="A18" s="18">
        <v>35582</v>
      </c>
      <c r="B18" s="12">
        <v>0.74549999999999994</v>
      </c>
      <c r="C18" s="16">
        <v>36678</v>
      </c>
      <c r="D18" s="15">
        <v>0.59860000000000002</v>
      </c>
      <c r="E18" s="18">
        <v>37773</v>
      </c>
      <c r="F18" s="17">
        <v>0.66739999999999999</v>
      </c>
      <c r="G18" s="16">
        <v>38869</v>
      </c>
      <c r="H18" s="14">
        <v>0.74329999999999996</v>
      </c>
      <c r="I18" s="18">
        <v>39965</v>
      </c>
      <c r="J18" s="17">
        <v>0.81140000000000001</v>
      </c>
      <c r="K18" s="13">
        <v>41061</v>
      </c>
      <c r="L18" s="15">
        <v>1.0190999999999999</v>
      </c>
    </row>
    <row r="19" spans="1:12">
      <c r="A19" s="18">
        <v>35612</v>
      </c>
      <c r="B19" s="12">
        <v>0.74519999999999997</v>
      </c>
      <c r="C19" s="16">
        <v>36708</v>
      </c>
      <c r="D19" s="15">
        <v>0.58220000000000005</v>
      </c>
      <c r="E19" s="18">
        <v>37803</v>
      </c>
      <c r="F19" s="17">
        <v>0.65290000000000004</v>
      </c>
      <c r="G19" s="16">
        <v>38899</v>
      </c>
      <c r="H19" s="14">
        <v>0.76580000000000004</v>
      </c>
      <c r="I19" s="18">
        <v>39995</v>
      </c>
      <c r="J19" s="17">
        <v>0.82809999999999995</v>
      </c>
      <c r="K19" s="13">
        <v>41091</v>
      </c>
      <c r="L19" s="15">
        <v>1.0526</v>
      </c>
    </row>
    <row r="20" spans="1:12">
      <c r="A20" s="18">
        <v>35643</v>
      </c>
      <c r="B20" s="12">
        <v>0.73439999999999994</v>
      </c>
      <c r="C20" s="16">
        <v>36739</v>
      </c>
      <c r="D20" s="15">
        <v>0.57479999999999998</v>
      </c>
      <c r="E20" s="18">
        <v>37834</v>
      </c>
      <c r="F20" s="17">
        <v>0.64</v>
      </c>
      <c r="G20" s="16">
        <v>38930</v>
      </c>
      <c r="H20" s="14">
        <v>0.76270000000000004</v>
      </c>
      <c r="I20" s="18">
        <v>40026</v>
      </c>
      <c r="J20" s="17">
        <v>0.83930000000000005</v>
      </c>
      <c r="K20" s="13">
        <v>41122</v>
      </c>
      <c r="L20" s="15">
        <v>1.0301</v>
      </c>
    </row>
    <row r="21" spans="1:12">
      <c r="A21" s="18">
        <v>35674</v>
      </c>
      <c r="B21" s="12">
        <v>0.7198</v>
      </c>
      <c r="C21" s="16">
        <v>36770</v>
      </c>
      <c r="D21" s="15">
        <v>0.54330000000000001</v>
      </c>
      <c r="E21" s="18">
        <v>37865</v>
      </c>
      <c r="F21" s="17">
        <v>0.68010000000000004</v>
      </c>
      <c r="G21" s="16">
        <v>38961</v>
      </c>
      <c r="H21" s="14">
        <v>0.748</v>
      </c>
      <c r="I21" s="18">
        <v>40057</v>
      </c>
      <c r="J21" s="17">
        <v>0.88009999999999999</v>
      </c>
      <c r="K21" s="13">
        <v>41153</v>
      </c>
      <c r="L21" s="15">
        <v>1.0464</v>
      </c>
    </row>
    <row r="22" spans="1:12">
      <c r="A22" s="18">
        <v>35704</v>
      </c>
      <c r="B22" s="12">
        <v>0.7036</v>
      </c>
      <c r="C22" s="16">
        <v>36800</v>
      </c>
      <c r="D22" s="15">
        <v>0.51480000000000004</v>
      </c>
      <c r="E22" s="18">
        <v>37895</v>
      </c>
      <c r="F22" s="17">
        <v>0.7046</v>
      </c>
      <c r="G22" s="16">
        <v>38991</v>
      </c>
      <c r="H22" s="14">
        <v>0.76919999999999999</v>
      </c>
      <c r="I22" s="18">
        <v>40087</v>
      </c>
      <c r="J22" s="17">
        <v>0.91610000000000003</v>
      </c>
      <c r="K22" s="13">
        <v>41183</v>
      </c>
      <c r="L22" s="15">
        <v>1.0378000000000001</v>
      </c>
    </row>
    <row r="23" spans="1:12">
      <c r="A23" s="18">
        <v>35735</v>
      </c>
      <c r="B23" s="12">
        <v>0.68030000000000002</v>
      </c>
      <c r="C23" s="16">
        <v>36831</v>
      </c>
      <c r="D23" s="15">
        <v>0.52270000000000005</v>
      </c>
      <c r="E23" s="18">
        <v>37926</v>
      </c>
      <c r="F23" s="17">
        <v>0.72060000000000002</v>
      </c>
      <c r="G23" s="16">
        <v>39022</v>
      </c>
      <c r="H23" s="14">
        <v>0.78500000000000003</v>
      </c>
      <c r="I23" s="18">
        <v>40118</v>
      </c>
      <c r="J23" s="17">
        <v>0.91779999999999995</v>
      </c>
      <c r="K23" s="13">
        <v>41214</v>
      </c>
      <c r="L23" s="15">
        <v>1.0430999999999999</v>
      </c>
    </row>
    <row r="24" spans="1:12">
      <c r="A24" s="18">
        <v>35765</v>
      </c>
      <c r="B24" s="12">
        <v>0.65269999999999995</v>
      </c>
      <c r="C24" s="16">
        <v>36861</v>
      </c>
      <c r="D24" s="15">
        <v>0.55400000000000005</v>
      </c>
      <c r="E24" s="18">
        <v>37956</v>
      </c>
      <c r="F24" s="17">
        <v>0.75</v>
      </c>
      <c r="G24" s="16">
        <v>39052</v>
      </c>
      <c r="H24" s="14">
        <v>0.7913</v>
      </c>
      <c r="I24" s="18">
        <v>40148</v>
      </c>
      <c r="J24" s="17">
        <v>0.89690000000000003</v>
      </c>
      <c r="K24" s="13">
        <v>41244</v>
      </c>
      <c r="L24" s="15">
        <v>1.0384</v>
      </c>
    </row>
    <row r="25" spans="1:12">
      <c r="A25" s="18">
        <v>35796</v>
      </c>
      <c r="B25" s="12">
        <v>0.66930000000000012</v>
      </c>
      <c r="C25" s="16">
        <v>36892</v>
      </c>
      <c r="D25" s="15">
        <v>0.54659999999999997</v>
      </c>
      <c r="E25" s="18">
        <v>37987</v>
      </c>
      <c r="F25" s="17">
        <v>0.76439999999999997</v>
      </c>
      <c r="G25" s="16">
        <v>39083</v>
      </c>
      <c r="H25" s="14">
        <v>0.77200000000000002</v>
      </c>
      <c r="I25" s="18">
        <v>40179</v>
      </c>
      <c r="J25" s="17">
        <v>0.89090000000000003</v>
      </c>
      <c r="K25" s="13">
        <v>41275</v>
      </c>
      <c r="L25" s="15">
        <v>1.0394000000000001</v>
      </c>
    </row>
    <row r="26" spans="1:12">
      <c r="A26" s="18">
        <v>35827</v>
      </c>
      <c r="B26" s="12">
        <v>0.67449999999999999</v>
      </c>
      <c r="C26" s="16">
        <v>36923</v>
      </c>
      <c r="D26" s="15">
        <v>0.52500000000000002</v>
      </c>
      <c r="E26" s="18">
        <v>38018</v>
      </c>
      <c r="F26" s="17">
        <v>0.77080000000000004</v>
      </c>
      <c r="G26" s="16">
        <v>39114</v>
      </c>
      <c r="H26" s="14">
        <v>0.78800000000000003</v>
      </c>
      <c r="I26" s="18">
        <v>40210</v>
      </c>
      <c r="J26" s="17">
        <v>0.88990000000000002</v>
      </c>
      <c r="K26" s="13">
        <v>41306</v>
      </c>
      <c r="L26" s="15">
        <v>1.0275000000000001</v>
      </c>
    </row>
    <row r="27" spans="1:12">
      <c r="A27" s="18">
        <v>35855</v>
      </c>
      <c r="B27" s="12">
        <v>0.66339999999999999</v>
      </c>
      <c r="C27" s="16">
        <v>36951</v>
      </c>
      <c r="D27" s="15">
        <v>0.48899999999999999</v>
      </c>
      <c r="E27" s="18">
        <v>38047</v>
      </c>
      <c r="F27" s="17">
        <v>0.75890000000000002</v>
      </c>
      <c r="G27" s="16">
        <v>39142</v>
      </c>
      <c r="H27" s="14">
        <v>0.80700000000000005</v>
      </c>
      <c r="I27" s="18">
        <v>40238</v>
      </c>
      <c r="J27" s="17">
        <v>0.91590000000000005</v>
      </c>
      <c r="K27" s="13">
        <v>41334</v>
      </c>
      <c r="L27" s="15">
        <v>1.0426</v>
      </c>
    </row>
    <row r="28" spans="1:12">
      <c r="A28" s="18">
        <v>35886</v>
      </c>
      <c r="B28" s="12">
        <v>0.64989999999999992</v>
      </c>
      <c r="C28" s="16">
        <v>36982</v>
      </c>
      <c r="D28" s="15">
        <v>0.50880000000000003</v>
      </c>
      <c r="E28" s="18">
        <v>38078</v>
      </c>
      <c r="F28" s="17">
        <v>0.72199999999999998</v>
      </c>
      <c r="G28" s="16">
        <v>39173</v>
      </c>
      <c r="H28" s="14">
        <v>0.82679999999999998</v>
      </c>
      <c r="I28" s="18">
        <v>40269</v>
      </c>
      <c r="J28" s="17">
        <v>0.93</v>
      </c>
      <c r="K28" s="13">
        <v>41365</v>
      </c>
      <c r="L28" s="15">
        <v>1.0367999999999999</v>
      </c>
    </row>
    <row r="29" spans="1:12">
      <c r="A29" s="18">
        <v>35916</v>
      </c>
      <c r="B29" s="12">
        <v>0.62360000000000004</v>
      </c>
      <c r="C29" s="16">
        <v>37012</v>
      </c>
      <c r="D29" s="15">
        <v>0.51</v>
      </c>
      <c r="E29" s="18">
        <v>38108</v>
      </c>
      <c r="F29" s="17">
        <v>0.71430000000000005</v>
      </c>
      <c r="G29" s="16">
        <v>39203</v>
      </c>
      <c r="H29" s="14">
        <v>0.82440000000000002</v>
      </c>
      <c r="I29" s="18">
        <v>40299</v>
      </c>
      <c r="J29" s="17">
        <v>0.84899999999999998</v>
      </c>
      <c r="K29" s="13">
        <v>41395</v>
      </c>
      <c r="L29" s="15">
        <v>0.96489999999999998</v>
      </c>
    </row>
    <row r="30" spans="1:12">
      <c r="A30" s="18">
        <v>35947</v>
      </c>
      <c r="B30" s="12">
        <v>0.61350000000000005</v>
      </c>
      <c r="C30" s="16">
        <v>37043</v>
      </c>
      <c r="D30" s="15">
        <v>0.50749999999999995</v>
      </c>
      <c r="E30" s="18">
        <v>38139</v>
      </c>
      <c r="F30" s="17">
        <v>0.68889999999999996</v>
      </c>
      <c r="G30" s="16">
        <v>39234</v>
      </c>
      <c r="H30" s="14">
        <v>0.84870000000000001</v>
      </c>
      <c r="I30" s="18">
        <v>40330</v>
      </c>
      <c r="J30" s="17">
        <v>0.85229999999999995</v>
      </c>
      <c r="K30" s="13">
        <v>41426</v>
      </c>
      <c r="L30" s="15">
        <v>0.92749999999999999</v>
      </c>
    </row>
    <row r="31" spans="1:12">
      <c r="A31" s="18">
        <v>35977</v>
      </c>
      <c r="B31" s="12">
        <v>0.61129999999999995</v>
      </c>
      <c r="C31" s="16">
        <v>37073</v>
      </c>
      <c r="D31" s="15">
        <v>0.50409999999999999</v>
      </c>
      <c r="E31" s="18">
        <v>38169</v>
      </c>
      <c r="F31" s="17">
        <v>0.6986</v>
      </c>
      <c r="G31" s="16">
        <v>39264</v>
      </c>
      <c r="H31" s="14">
        <v>0.85719999999999996</v>
      </c>
      <c r="I31" s="18">
        <v>40360</v>
      </c>
      <c r="J31" s="17">
        <v>0.89859999999999995</v>
      </c>
      <c r="K31" s="13">
        <v>41456</v>
      </c>
      <c r="L31" s="15">
        <v>0.90369999999999995</v>
      </c>
    </row>
    <row r="32" spans="1:12">
      <c r="A32" s="18">
        <v>36008</v>
      </c>
      <c r="B32" s="12">
        <v>0.56910000000000005</v>
      </c>
      <c r="C32" s="16">
        <v>37104</v>
      </c>
      <c r="D32" s="15">
        <v>0.53420000000000001</v>
      </c>
      <c r="E32" s="18">
        <v>38200</v>
      </c>
      <c r="F32" s="17">
        <v>0.70109999999999995</v>
      </c>
      <c r="G32" s="16">
        <v>39295</v>
      </c>
      <c r="H32" s="14">
        <v>0.82140000000000002</v>
      </c>
      <c r="I32" s="18">
        <v>40391</v>
      </c>
      <c r="J32" s="17">
        <v>0.89180000000000004</v>
      </c>
      <c r="K32" s="13">
        <v>41487</v>
      </c>
      <c r="L32" s="15">
        <v>0.89470000000000005</v>
      </c>
    </row>
    <row r="33" spans="1:12">
      <c r="A33" s="18">
        <v>36039</v>
      </c>
      <c r="B33" s="12">
        <v>0.59450000000000003</v>
      </c>
      <c r="C33" s="16">
        <v>37135</v>
      </c>
      <c r="D33" s="15">
        <v>0.49230000000000002</v>
      </c>
      <c r="E33" s="18">
        <v>38231</v>
      </c>
      <c r="F33" s="17">
        <v>0.7147</v>
      </c>
      <c r="G33" s="16">
        <v>39326</v>
      </c>
      <c r="H33" s="14">
        <v>0.88270000000000004</v>
      </c>
      <c r="I33" s="18">
        <v>40422</v>
      </c>
      <c r="J33" s="17">
        <v>0.9667</v>
      </c>
      <c r="K33" s="13">
        <v>41518</v>
      </c>
      <c r="L33" s="15">
        <v>0.93089999999999995</v>
      </c>
    </row>
    <row r="34" spans="1:12">
      <c r="A34" s="18">
        <v>36069</v>
      </c>
      <c r="B34" s="12">
        <v>0.62629999999999997</v>
      </c>
      <c r="C34" s="16">
        <v>37165</v>
      </c>
      <c r="D34" s="15">
        <v>0.50529999999999997</v>
      </c>
      <c r="E34" s="18">
        <v>38261</v>
      </c>
      <c r="F34" s="17">
        <v>0.74609999999999999</v>
      </c>
      <c r="G34" s="16">
        <v>39356</v>
      </c>
      <c r="H34" s="14">
        <v>0.92159999999999997</v>
      </c>
      <c r="I34" s="18">
        <v>40452</v>
      </c>
      <c r="J34" s="17">
        <v>0.97609999999999997</v>
      </c>
      <c r="K34" s="13">
        <v>41548</v>
      </c>
      <c r="L34" s="15">
        <v>0.94899999999999995</v>
      </c>
    </row>
    <row r="35" spans="1:12">
      <c r="A35" s="18">
        <v>36100</v>
      </c>
      <c r="B35" s="12">
        <v>0.63229999999999997</v>
      </c>
      <c r="C35" s="16">
        <v>37196</v>
      </c>
      <c r="D35" s="15">
        <v>0.52</v>
      </c>
      <c r="E35" s="18">
        <v>38292</v>
      </c>
      <c r="F35" s="17">
        <v>0.77749999999999997</v>
      </c>
      <c r="G35" s="16">
        <v>39387</v>
      </c>
      <c r="H35" s="14">
        <v>0.88649999999999995</v>
      </c>
      <c r="I35" s="18">
        <v>40483</v>
      </c>
      <c r="J35" s="17">
        <v>0.96179999999999999</v>
      </c>
      <c r="K35" s="13">
        <v>41579</v>
      </c>
      <c r="L35" s="15">
        <v>0.90869999999999995</v>
      </c>
    </row>
    <row r="36" spans="1:12">
      <c r="A36" s="18">
        <v>36130</v>
      </c>
      <c r="B36" s="12">
        <v>0.6139</v>
      </c>
      <c r="C36" s="16">
        <v>37226</v>
      </c>
      <c r="D36" s="15">
        <v>0.51060000000000005</v>
      </c>
      <c r="E36" s="18">
        <v>38322</v>
      </c>
      <c r="F36" s="17">
        <v>0.77900000000000003</v>
      </c>
      <c r="G36" s="16">
        <v>39417</v>
      </c>
      <c r="H36" s="14">
        <v>0.88160000000000005</v>
      </c>
      <c r="I36" s="18">
        <v>40513</v>
      </c>
      <c r="J36" s="17">
        <v>1.0163</v>
      </c>
      <c r="K36" s="13">
        <v>41609</v>
      </c>
      <c r="L36" s="15">
        <v>0.89480000000000004</v>
      </c>
    </row>
    <row r="37" spans="1:12">
      <c r="A37" s="18">
        <v>36161</v>
      </c>
      <c r="B37" s="12">
        <v>0.62860000000000005</v>
      </c>
      <c r="C37" s="16">
        <v>37257</v>
      </c>
      <c r="D37" s="15">
        <v>0.50780000000000003</v>
      </c>
      <c r="E37" s="18">
        <v>38353</v>
      </c>
      <c r="F37" s="17">
        <v>0.77439999999999998</v>
      </c>
      <c r="G37" s="16">
        <v>39448</v>
      </c>
      <c r="H37" s="14">
        <v>0.88839999999999997</v>
      </c>
      <c r="I37" s="18">
        <v>40544</v>
      </c>
      <c r="J37" s="17">
        <v>0.99239999999999995</v>
      </c>
      <c r="K37" s="13">
        <v>41640</v>
      </c>
      <c r="L37" s="15">
        <v>0.87629999999999997</v>
      </c>
    </row>
    <row r="38" spans="1:12">
      <c r="A38" s="18">
        <v>36192</v>
      </c>
      <c r="B38" s="12">
        <v>0.62250000000000005</v>
      </c>
      <c r="C38" s="16">
        <v>37288</v>
      </c>
      <c r="D38" s="15">
        <v>0.51639999999999997</v>
      </c>
      <c r="E38" s="18">
        <v>38384</v>
      </c>
      <c r="F38" s="17">
        <v>0.79049999999999998</v>
      </c>
      <c r="G38" s="16">
        <v>39479</v>
      </c>
      <c r="H38" s="14">
        <v>0.9466</v>
      </c>
      <c r="I38" s="18">
        <v>40575</v>
      </c>
      <c r="J38" s="17">
        <v>1.0163</v>
      </c>
      <c r="K38" s="13">
        <v>41671</v>
      </c>
      <c r="L38" s="15">
        <v>0.89470000000000005</v>
      </c>
    </row>
    <row r="39" spans="1:12">
      <c r="A39" s="18">
        <v>36220</v>
      </c>
      <c r="B39" s="12">
        <v>0.62929999999999997</v>
      </c>
      <c r="C39" s="16">
        <v>37316</v>
      </c>
      <c r="D39" s="15">
        <v>0.53159999999999996</v>
      </c>
      <c r="E39" s="18">
        <v>38412</v>
      </c>
      <c r="F39" s="17">
        <v>0.77190000000000003</v>
      </c>
      <c r="G39" s="16">
        <v>39508</v>
      </c>
      <c r="H39" s="14">
        <v>0.91800000000000004</v>
      </c>
      <c r="I39" s="18">
        <v>40603</v>
      </c>
      <c r="J39" s="17">
        <v>1.0334000000000001</v>
      </c>
      <c r="K39" s="13">
        <v>41699</v>
      </c>
      <c r="L39" s="15">
        <v>0.92210000000000003</v>
      </c>
    </row>
    <row r="40" spans="1:12">
      <c r="A40" s="18">
        <v>36251</v>
      </c>
      <c r="B40" s="12">
        <v>0.65980000000000005</v>
      </c>
      <c r="C40" s="16">
        <v>37347</v>
      </c>
      <c r="D40" s="15">
        <v>0.53969999999999996</v>
      </c>
      <c r="E40" s="18">
        <v>38443</v>
      </c>
      <c r="F40" s="17">
        <v>0.78110000000000002</v>
      </c>
      <c r="G40" s="16">
        <v>39539</v>
      </c>
      <c r="H40" s="14">
        <v>0.93369999999999997</v>
      </c>
      <c r="I40" s="18">
        <v>40634</v>
      </c>
      <c r="J40" s="17">
        <v>1.0900000000000001</v>
      </c>
      <c r="K40" s="13">
        <v>41730</v>
      </c>
      <c r="L40" s="15">
        <v>0.92869999999999997</v>
      </c>
    </row>
    <row r="41" spans="1:12">
      <c r="A41" s="18">
        <v>36281</v>
      </c>
      <c r="B41" s="12">
        <v>0.64190000000000003</v>
      </c>
      <c r="C41" s="16">
        <v>37377</v>
      </c>
      <c r="D41" s="15">
        <v>0.56740000000000002</v>
      </c>
      <c r="E41" s="18">
        <v>38473</v>
      </c>
      <c r="F41" s="17">
        <v>0.75570000000000004</v>
      </c>
      <c r="G41" s="16">
        <v>39569</v>
      </c>
      <c r="H41" s="14">
        <v>0.95589999999999997</v>
      </c>
      <c r="I41" s="18">
        <v>40664</v>
      </c>
      <c r="J41" s="17">
        <v>1.0709</v>
      </c>
      <c r="K41" s="13">
        <v>41760</v>
      </c>
      <c r="L41" s="15">
        <v>0.93189999999999995</v>
      </c>
    </row>
    <row r="42" spans="1:12">
      <c r="A42" s="18">
        <v>36312</v>
      </c>
      <c r="B42" s="12">
        <v>0.65959999999999996</v>
      </c>
      <c r="C42" s="16">
        <v>37408</v>
      </c>
      <c r="D42" s="15">
        <v>0.56479999999999997</v>
      </c>
      <c r="E42" s="18">
        <v>38504</v>
      </c>
      <c r="F42" s="17">
        <v>0.76370000000000005</v>
      </c>
      <c r="G42" s="16">
        <v>39600</v>
      </c>
      <c r="H42" s="14">
        <v>0.96260000000000001</v>
      </c>
      <c r="I42" s="18">
        <v>40695</v>
      </c>
      <c r="J42" s="17">
        <v>1.0739000000000001</v>
      </c>
      <c r="K42" s="13">
        <v>41791</v>
      </c>
      <c r="L42" s="15">
        <v>0.94199999999999995</v>
      </c>
    </row>
    <row r="43" spans="1:1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13">
        <v>41821</v>
      </c>
      <c r="L43" s="15">
        <v>0.93889999999999996</v>
      </c>
    </row>
    <row r="44" spans="1:1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13">
        <v>41852</v>
      </c>
      <c r="L44" s="15">
        <v>0.93089999999999995</v>
      </c>
    </row>
    <row r="45" spans="1:1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13">
        <v>41883</v>
      </c>
      <c r="L45" s="15">
        <v>0.90490000000000004</v>
      </c>
    </row>
    <row r="46" spans="1:1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13">
        <v>41913</v>
      </c>
      <c r="L46" s="15">
        <v>0.87780000000000002</v>
      </c>
    </row>
    <row r="47" spans="1:1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13">
        <v>41944</v>
      </c>
      <c r="L47" s="15">
        <v>0.86399999999999999</v>
      </c>
    </row>
    <row r="48" spans="1:1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13">
        <v>41974</v>
      </c>
      <c r="L48" s="15">
        <v>0.82340000000000002</v>
      </c>
    </row>
    <row r="49" spans="11:12">
      <c r="K49" s="13">
        <v>42005</v>
      </c>
      <c r="L49" s="15">
        <v>0.80600000000000005</v>
      </c>
    </row>
    <row r="50" spans="11:12">
      <c r="K50" s="13">
        <v>42036</v>
      </c>
      <c r="L50" s="15">
        <v>0.77929999999999999</v>
      </c>
    </row>
    <row r="51" spans="11:12">
      <c r="K51" s="13">
        <v>42064</v>
      </c>
      <c r="L51" s="15">
        <v>0.77300000000000002</v>
      </c>
    </row>
    <row r="52" spans="11:12">
      <c r="K52" s="13">
        <v>42095</v>
      </c>
      <c r="L52" s="15">
        <v>0.77349999999999997</v>
      </c>
    </row>
    <row r="53" spans="11:12">
      <c r="K53" s="13">
        <v>42125</v>
      </c>
      <c r="L53" s="15">
        <v>0.78859999999999997</v>
      </c>
    </row>
    <row r="54" spans="11:12">
      <c r="K54" s="13">
        <v>42156</v>
      </c>
      <c r="L54" s="15">
        <v>0.77229999999999999</v>
      </c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44"/>
  <sheetViews>
    <sheetView showGridLines="0" tabSelected="1" workbookViewId="0"/>
  </sheetViews>
  <sheetFormatPr defaultRowHeight="15"/>
  <sheetData>
    <row r="5" spans="1:14">
      <c r="A5" s="22" t="s">
        <v>38</v>
      </c>
    </row>
    <row r="6" spans="1:14">
      <c r="A6" s="23" t="s">
        <v>40</v>
      </c>
      <c r="B6" s="5" t="s">
        <v>41</v>
      </c>
    </row>
    <row r="7" spans="1:14">
      <c r="A7" s="19" t="s">
        <v>39</v>
      </c>
    </row>
    <row r="9" spans="1:14">
      <c r="A9" s="9">
        <v>35612</v>
      </c>
      <c r="B9" s="8">
        <v>58.3</v>
      </c>
      <c r="C9" s="21">
        <v>36708</v>
      </c>
      <c r="D9" s="4">
        <v>52.7</v>
      </c>
      <c r="E9" s="9">
        <v>37622</v>
      </c>
      <c r="F9" s="11">
        <v>53.2</v>
      </c>
      <c r="G9" s="21">
        <v>38718</v>
      </c>
      <c r="H9" s="10">
        <v>63.4</v>
      </c>
      <c r="I9" s="9">
        <v>39814</v>
      </c>
      <c r="J9" s="3">
        <v>53.2</v>
      </c>
      <c r="K9" s="21">
        <v>40909</v>
      </c>
      <c r="L9" s="4">
        <v>77.900000000000006</v>
      </c>
      <c r="M9" s="9">
        <v>41275</v>
      </c>
      <c r="N9" s="3">
        <v>77.7</v>
      </c>
    </row>
    <row r="10" spans="1:14">
      <c r="A10" s="9">
        <v>35643</v>
      </c>
      <c r="B10" s="8">
        <v>58.2</v>
      </c>
      <c r="C10" s="21">
        <v>36739</v>
      </c>
      <c r="D10" s="4">
        <v>52.2</v>
      </c>
      <c r="E10" s="9">
        <v>37653</v>
      </c>
      <c r="F10" s="11">
        <v>54.7</v>
      </c>
      <c r="G10" s="21">
        <v>38749</v>
      </c>
      <c r="H10" s="10">
        <v>62.6</v>
      </c>
      <c r="I10" s="9">
        <v>39845</v>
      </c>
      <c r="J10" s="3">
        <v>54.8</v>
      </c>
      <c r="K10" s="21">
        <v>40940</v>
      </c>
      <c r="L10" s="4">
        <v>79.2</v>
      </c>
      <c r="M10" s="9">
        <v>41306</v>
      </c>
      <c r="N10" s="3">
        <v>77.400000000000006</v>
      </c>
    </row>
    <row r="11" spans="1:14">
      <c r="A11" s="9">
        <v>35674</v>
      </c>
      <c r="B11" s="8">
        <v>57.7</v>
      </c>
      <c r="C11" s="21">
        <v>36770</v>
      </c>
      <c r="D11" s="4">
        <v>49.9</v>
      </c>
      <c r="E11" s="9">
        <v>37681</v>
      </c>
      <c r="F11" s="11">
        <v>54.8</v>
      </c>
      <c r="G11" s="21">
        <v>38777</v>
      </c>
      <c r="H11" s="10">
        <v>60.8</v>
      </c>
      <c r="I11" s="9">
        <v>39873</v>
      </c>
      <c r="J11" s="3">
        <v>57.4</v>
      </c>
      <c r="K11" s="21">
        <v>40969</v>
      </c>
      <c r="L11" s="4">
        <v>76.900000000000006</v>
      </c>
      <c r="M11" s="9">
        <v>41334</v>
      </c>
      <c r="N11" s="3">
        <v>79.099999999999994</v>
      </c>
    </row>
    <row r="12" spans="1:14">
      <c r="A12" s="9">
        <v>35704</v>
      </c>
      <c r="B12" s="8">
        <v>57.1</v>
      </c>
      <c r="C12" s="21">
        <v>36800</v>
      </c>
      <c r="D12" s="4">
        <v>48.2</v>
      </c>
      <c r="E12" s="9">
        <v>37712</v>
      </c>
      <c r="F12" s="11">
        <v>56.1</v>
      </c>
      <c r="G12" s="21">
        <v>38808</v>
      </c>
      <c r="H12" s="10">
        <v>62.8</v>
      </c>
      <c r="I12" s="9">
        <v>39904</v>
      </c>
      <c r="J12" s="3">
        <v>59.7</v>
      </c>
      <c r="K12" s="21">
        <v>41000</v>
      </c>
      <c r="L12" s="4">
        <v>77</v>
      </c>
      <c r="M12" s="9">
        <v>41365</v>
      </c>
      <c r="N12" s="3">
        <v>78.400000000000006</v>
      </c>
    </row>
    <row r="13" spans="1:14">
      <c r="A13" s="9">
        <v>35735</v>
      </c>
      <c r="B13" s="8">
        <v>57</v>
      </c>
      <c r="C13" s="21">
        <v>36831</v>
      </c>
      <c r="D13" s="4">
        <v>49.2</v>
      </c>
      <c r="E13" s="9">
        <v>37742</v>
      </c>
      <c r="F13" s="11">
        <v>57.7</v>
      </c>
      <c r="G13" s="21">
        <v>38838</v>
      </c>
      <c r="H13" s="10">
        <v>63.2</v>
      </c>
      <c r="I13" s="9">
        <v>39934</v>
      </c>
      <c r="J13" s="3">
        <v>63.3</v>
      </c>
      <c r="K13" s="21">
        <v>41030</v>
      </c>
      <c r="L13" s="4">
        <v>73.599999999999994</v>
      </c>
      <c r="M13" s="9">
        <v>41395</v>
      </c>
      <c r="N13" s="3">
        <v>74</v>
      </c>
    </row>
    <row r="14" spans="1:14">
      <c r="A14" s="9">
        <v>35765</v>
      </c>
      <c r="B14" s="8">
        <v>58.1</v>
      </c>
      <c r="C14" s="21">
        <v>36861</v>
      </c>
      <c r="D14" s="4">
        <v>51.6</v>
      </c>
      <c r="E14" s="9">
        <v>37773</v>
      </c>
      <c r="F14" s="11">
        <v>59.4</v>
      </c>
      <c r="G14" s="21">
        <v>38869</v>
      </c>
      <c r="H14" s="10">
        <v>62.2</v>
      </c>
      <c r="I14" s="9">
        <v>39965</v>
      </c>
      <c r="J14" s="3">
        <v>64.7</v>
      </c>
      <c r="K14" s="21">
        <v>41061</v>
      </c>
      <c r="L14" s="4">
        <v>76.5</v>
      </c>
      <c r="M14" s="9">
        <v>41426</v>
      </c>
      <c r="N14" s="3">
        <v>71.400000000000006</v>
      </c>
    </row>
    <row r="15" spans="1:14">
      <c r="A15" s="9">
        <v>35796</v>
      </c>
      <c r="B15" s="8">
        <v>61.9</v>
      </c>
      <c r="C15" s="21">
        <v>36892</v>
      </c>
      <c r="D15" s="4">
        <v>51.1</v>
      </c>
      <c r="E15" s="9">
        <v>37803</v>
      </c>
      <c r="F15" s="11">
        <v>58.3</v>
      </c>
      <c r="G15" s="21">
        <v>38899</v>
      </c>
      <c r="H15" s="10">
        <v>63.9</v>
      </c>
      <c r="I15" s="9">
        <v>39995</v>
      </c>
      <c r="J15" s="3">
        <v>65.7</v>
      </c>
      <c r="K15" s="21">
        <v>41091</v>
      </c>
      <c r="L15" s="4">
        <v>78.900000000000006</v>
      </c>
      <c r="M15" s="9">
        <v>41456</v>
      </c>
      <c r="N15" s="3">
        <v>69.400000000000006</v>
      </c>
    </row>
    <row r="16" spans="1:14">
      <c r="A16" s="9">
        <v>35827</v>
      </c>
      <c r="B16" s="8">
        <v>60.6</v>
      </c>
      <c r="C16" s="21">
        <v>36923</v>
      </c>
      <c r="D16" s="4">
        <v>49.3</v>
      </c>
      <c r="E16" s="9">
        <v>37834</v>
      </c>
      <c r="F16" s="11">
        <v>57.3</v>
      </c>
      <c r="G16" s="21">
        <v>38930</v>
      </c>
      <c r="H16" s="10">
        <v>63.7</v>
      </c>
      <c r="I16" s="9">
        <v>40026</v>
      </c>
      <c r="J16" s="3">
        <v>66.3</v>
      </c>
      <c r="K16" s="21">
        <v>41122</v>
      </c>
      <c r="L16" s="4">
        <v>77</v>
      </c>
      <c r="M16" s="9">
        <v>41487</v>
      </c>
      <c r="N16" s="3">
        <v>69.2</v>
      </c>
    </row>
    <row r="17" spans="1:16">
      <c r="A17" s="9">
        <v>35855</v>
      </c>
      <c r="B17" s="8">
        <v>59.6</v>
      </c>
      <c r="C17" s="21">
        <v>36951</v>
      </c>
      <c r="D17" s="4">
        <v>47.4</v>
      </c>
      <c r="E17" s="9">
        <v>37865</v>
      </c>
      <c r="F17" s="11">
        <v>59.1</v>
      </c>
      <c r="G17" s="21">
        <v>38961</v>
      </c>
      <c r="H17" s="10">
        <v>62.6</v>
      </c>
      <c r="I17" s="9">
        <v>40057</v>
      </c>
      <c r="J17" s="3">
        <v>68.2</v>
      </c>
      <c r="K17" s="21">
        <v>41153</v>
      </c>
      <c r="L17" s="4">
        <v>76.900000000000006</v>
      </c>
      <c r="M17" s="9">
        <v>41518</v>
      </c>
      <c r="N17" s="3">
        <v>71.2</v>
      </c>
    </row>
    <row r="18" spans="1:16">
      <c r="A18" s="9">
        <v>35886</v>
      </c>
      <c r="B18" s="8">
        <v>58</v>
      </c>
      <c r="C18" s="21">
        <v>36982</v>
      </c>
      <c r="D18" s="4">
        <v>49.2</v>
      </c>
      <c r="E18" s="9">
        <v>37895</v>
      </c>
      <c r="F18" s="11">
        <v>61</v>
      </c>
      <c r="G18" s="21">
        <v>38991</v>
      </c>
      <c r="H18" s="10">
        <v>64</v>
      </c>
      <c r="I18" s="9">
        <v>40087</v>
      </c>
      <c r="J18" s="3">
        <v>70.7</v>
      </c>
      <c r="K18" s="21">
        <v>41183</v>
      </c>
      <c r="L18" s="4">
        <v>76.5</v>
      </c>
      <c r="M18" s="9">
        <v>41548</v>
      </c>
      <c r="N18" s="3">
        <v>72.099999999999994</v>
      </c>
      <c r="O18" s="20"/>
    </row>
    <row r="19" spans="1:16">
      <c r="A19" s="9">
        <v>35916</v>
      </c>
      <c r="B19" s="8">
        <v>57.5</v>
      </c>
      <c r="C19" s="21">
        <v>37012</v>
      </c>
      <c r="D19" s="4">
        <v>49.3</v>
      </c>
      <c r="E19" s="9">
        <v>37926</v>
      </c>
      <c r="F19" s="11">
        <v>62.1</v>
      </c>
      <c r="G19" s="21">
        <v>39022</v>
      </c>
      <c r="H19" s="10">
        <v>64.5</v>
      </c>
      <c r="I19" s="9">
        <v>40118</v>
      </c>
      <c r="J19" s="3">
        <v>69.900000000000006</v>
      </c>
      <c r="K19" s="21">
        <v>41214</v>
      </c>
      <c r="L19" s="4">
        <v>77.2</v>
      </c>
      <c r="M19" s="9">
        <v>41579</v>
      </c>
      <c r="N19" s="3">
        <v>69.8</v>
      </c>
      <c r="O19" s="20"/>
    </row>
    <row r="20" spans="1:16">
      <c r="A20" s="9">
        <v>35947</v>
      </c>
      <c r="B20" s="8">
        <v>57.9</v>
      </c>
      <c r="C20" s="21">
        <v>37043</v>
      </c>
      <c r="D20" s="4">
        <v>49.7</v>
      </c>
      <c r="E20" s="9">
        <v>37956</v>
      </c>
      <c r="F20" s="11">
        <v>63.5</v>
      </c>
      <c r="G20" s="21">
        <v>39052</v>
      </c>
      <c r="H20" s="10">
        <v>64.900000000000006</v>
      </c>
      <c r="I20" s="9">
        <v>40148</v>
      </c>
      <c r="J20" s="3">
        <v>69.7</v>
      </c>
      <c r="K20" s="21">
        <v>41244</v>
      </c>
      <c r="L20" s="4">
        <v>77.099999999999994</v>
      </c>
      <c r="M20" s="9">
        <v>41609</v>
      </c>
      <c r="N20" s="3">
        <v>68.900000000000006</v>
      </c>
      <c r="O20" s="20"/>
    </row>
    <row r="21" spans="1:16">
      <c r="A21" s="9">
        <v>35977</v>
      </c>
      <c r="B21" s="8">
        <v>57.3</v>
      </c>
      <c r="C21" s="21">
        <v>36892</v>
      </c>
      <c r="D21" s="4">
        <v>51.1</v>
      </c>
      <c r="E21" s="9">
        <v>37987</v>
      </c>
      <c r="F21" s="11">
        <v>64.5</v>
      </c>
      <c r="G21" s="21">
        <v>39083</v>
      </c>
      <c r="H21" s="10">
        <v>63.8</v>
      </c>
      <c r="I21" s="9">
        <v>40179</v>
      </c>
      <c r="J21" s="3">
        <v>69.194000000000003</v>
      </c>
      <c r="K21" s="21">
        <v>41275</v>
      </c>
      <c r="L21" s="4">
        <v>77.7</v>
      </c>
      <c r="M21" s="9">
        <v>41640</v>
      </c>
      <c r="N21" s="3">
        <v>67.7</v>
      </c>
      <c r="O21" s="20"/>
    </row>
    <row r="22" spans="1:16">
      <c r="A22" s="9">
        <v>36008</v>
      </c>
      <c r="B22" s="8">
        <v>53.4</v>
      </c>
      <c r="C22" s="21">
        <v>36923</v>
      </c>
      <c r="D22" s="4">
        <v>49.3</v>
      </c>
      <c r="E22" s="9">
        <v>38018</v>
      </c>
      <c r="F22" s="11">
        <v>65.2</v>
      </c>
      <c r="G22" s="21">
        <v>39114</v>
      </c>
      <c r="H22" s="10">
        <v>64.599999999999994</v>
      </c>
      <c r="I22" s="9">
        <v>40210</v>
      </c>
      <c r="J22" s="3">
        <v>69.457899999999995</v>
      </c>
      <c r="K22" s="21">
        <v>41306</v>
      </c>
      <c r="L22" s="4">
        <v>77.400000000000006</v>
      </c>
      <c r="M22" s="9">
        <v>41671</v>
      </c>
      <c r="N22" s="3">
        <v>68.900000000000006</v>
      </c>
      <c r="O22" s="20"/>
    </row>
    <row r="23" spans="1:16">
      <c r="A23" s="9">
        <v>36039</v>
      </c>
      <c r="B23" s="8">
        <v>54.5</v>
      </c>
      <c r="C23" s="21">
        <v>36951</v>
      </c>
      <c r="D23" s="4">
        <v>47.4</v>
      </c>
      <c r="E23" s="9">
        <v>38047</v>
      </c>
      <c r="F23" s="11">
        <v>63.8</v>
      </c>
      <c r="G23" s="21">
        <v>39142</v>
      </c>
      <c r="H23" s="10">
        <v>65.900000000000006</v>
      </c>
      <c r="I23" s="9">
        <v>40238</v>
      </c>
      <c r="J23" s="3">
        <v>71.686000000000007</v>
      </c>
      <c r="K23" s="21">
        <v>41334</v>
      </c>
      <c r="L23" s="4">
        <v>79.099999999999994</v>
      </c>
      <c r="M23" s="9">
        <v>41699</v>
      </c>
      <c r="N23" s="3">
        <v>71</v>
      </c>
      <c r="O23" s="20"/>
    </row>
    <row r="24" spans="1:16">
      <c r="A24" s="9">
        <v>36069</v>
      </c>
      <c r="B24" s="8">
        <v>54.2</v>
      </c>
      <c r="C24" s="21">
        <v>36982</v>
      </c>
      <c r="D24" s="4">
        <v>49.2</v>
      </c>
      <c r="E24" s="9">
        <v>38078</v>
      </c>
      <c r="F24" s="11">
        <v>62.1</v>
      </c>
      <c r="G24" s="21">
        <v>39173</v>
      </c>
      <c r="H24" s="10">
        <v>67</v>
      </c>
      <c r="I24" s="9">
        <v>40269</v>
      </c>
      <c r="J24" s="3">
        <v>72.515799999999999</v>
      </c>
      <c r="K24" s="21">
        <v>41365</v>
      </c>
      <c r="L24" s="4">
        <v>78.400000000000006</v>
      </c>
      <c r="M24" s="9">
        <v>41730</v>
      </c>
      <c r="N24" s="3">
        <v>71.400000000000006</v>
      </c>
      <c r="O24" s="20"/>
    </row>
    <row r="25" spans="1:16">
      <c r="A25" s="9">
        <v>36100</v>
      </c>
      <c r="B25" s="8">
        <v>55.6</v>
      </c>
      <c r="C25" s="21">
        <v>37012</v>
      </c>
      <c r="D25" s="4">
        <v>49.3</v>
      </c>
      <c r="E25" s="9">
        <v>38108</v>
      </c>
      <c r="F25" s="11">
        <v>61.101500000000001</v>
      </c>
      <c r="G25" s="21">
        <v>39203</v>
      </c>
      <c r="H25" s="10">
        <v>67</v>
      </c>
      <c r="I25" s="9">
        <v>40299</v>
      </c>
      <c r="J25" s="3">
        <v>67.533199999999994</v>
      </c>
      <c r="K25" s="21">
        <v>41395</v>
      </c>
      <c r="L25" s="4">
        <v>74</v>
      </c>
      <c r="M25" s="9">
        <v>41760</v>
      </c>
      <c r="N25" s="3">
        <v>71.5</v>
      </c>
      <c r="O25" s="20"/>
    </row>
    <row r="26" spans="1:16">
      <c r="A26" s="9">
        <v>36130</v>
      </c>
      <c r="B26" s="8">
        <v>53</v>
      </c>
      <c r="C26" s="21">
        <v>37043</v>
      </c>
      <c r="D26" s="4">
        <v>49.7</v>
      </c>
      <c r="E26" s="9">
        <v>38139</v>
      </c>
      <c r="F26" s="11">
        <v>59.1</v>
      </c>
      <c r="G26" s="21">
        <v>39234</v>
      </c>
      <c r="H26" s="10">
        <v>68.900000000000006</v>
      </c>
      <c r="I26" s="9">
        <v>40330</v>
      </c>
      <c r="J26" s="3">
        <v>67.2697</v>
      </c>
      <c r="K26" s="21">
        <v>41426</v>
      </c>
      <c r="L26" s="4">
        <v>71.400000000000006</v>
      </c>
      <c r="M26" s="9">
        <v>41791</v>
      </c>
      <c r="N26" s="3">
        <v>72</v>
      </c>
      <c r="O26" s="20"/>
    </row>
    <row r="27" spans="1:16">
      <c r="A27" s="9">
        <v>36161</v>
      </c>
      <c r="B27" s="8">
        <v>54.8</v>
      </c>
      <c r="C27" s="21">
        <v>37073</v>
      </c>
      <c r="D27" s="4">
        <v>48.8</v>
      </c>
      <c r="E27" s="9">
        <v>38169</v>
      </c>
      <c r="F27" s="11">
        <v>60.2</v>
      </c>
      <c r="G27" s="21">
        <v>39264</v>
      </c>
      <c r="H27" s="10">
        <v>68.8</v>
      </c>
      <c r="I27" s="9">
        <v>40360</v>
      </c>
      <c r="J27" s="3">
        <v>69.417199999999994</v>
      </c>
      <c r="K27" s="21">
        <v>40725</v>
      </c>
      <c r="L27" s="4">
        <v>78.400000000000006</v>
      </c>
      <c r="M27" s="9">
        <v>41821</v>
      </c>
      <c r="N27" s="3">
        <v>71.5</v>
      </c>
      <c r="O27" s="20"/>
    </row>
    <row r="28" spans="1:16">
      <c r="A28" s="9">
        <v>36192</v>
      </c>
      <c r="B28" s="8">
        <v>55.4</v>
      </c>
      <c r="C28" s="21">
        <v>37104</v>
      </c>
      <c r="D28" s="4">
        <v>50.4</v>
      </c>
      <c r="E28" s="9">
        <v>38200</v>
      </c>
      <c r="F28" s="11">
        <v>60.1</v>
      </c>
      <c r="G28" s="21">
        <v>39295</v>
      </c>
      <c r="H28" s="10">
        <v>66.2</v>
      </c>
      <c r="I28" s="9">
        <v>40391</v>
      </c>
      <c r="J28" s="3">
        <v>69.034499999999994</v>
      </c>
      <c r="K28" s="21">
        <v>40756</v>
      </c>
      <c r="L28" s="4">
        <v>76.5</v>
      </c>
      <c r="M28" s="9">
        <v>41852</v>
      </c>
      <c r="N28" s="3">
        <v>71.900000000000006</v>
      </c>
      <c r="O28" s="20"/>
    </row>
    <row r="29" spans="1:16">
      <c r="A29" s="9">
        <v>36220</v>
      </c>
      <c r="B29" s="8">
        <v>56.1</v>
      </c>
      <c r="C29" s="21">
        <v>37135</v>
      </c>
      <c r="D29" s="4">
        <v>47</v>
      </c>
      <c r="E29" s="9">
        <v>38231</v>
      </c>
      <c r="F29" s="11">
        <v>61</v>
      </c>
      <c r="G29" s="21">
        <v>39326</v>
      </c>
      <c r="H29" s="10">
        <v>70</v>
      </c>
      <c r="I29" s="9">
        <v>40422</v>
      </c>
      <c r="J29" s="3">
        <v>72.872500000000002</v>
      </c>
      <c r="K29" s="21">
        <v>40787</v>
      </c>
      <c r="L29" s="4">
        <v>72.400000000000006</v>
      </c>
      <c r="M29" s="9">
        <v>41883</v>
      </c>
      <c r="N29" s="3">
        <v>68.900000000000006</v>
      </c>
      <c r="O29" s="20"/>
    </row>
    <row r="30" spans="1:16">
      <c r="A30" s="9">
        <v>36251</v>
      </c>
      <c r="B30" s="8">
        <v>58.3</v>
      </c>
      <c r="C30" s="21">
        <v>37165</v>
      </c>
      <c r="D30" s="4">
        <v>48.7</v>
      </c>
      <c r="E30" s="9">
        <v>38261</v>
      </c>
      <c r="F30" s="11">
        <v>62.5</v>
      </c>
      <c r="G30" s="21">
        <v>39356</v>
      </c>
      <c r="H30" s="10">
        <v>72.2</v>
      </c>
      <c r="I30" s="9">
        <v>40452</v>
      </c>
      <c r="J30" s="3">
        <v>72.707400000000007</v>
      </c>
      <c r="K30" s="21">
        <v>40817</v>
      </c>
      <c r="L30" s="4">
        <v>76.900000000000006</v>
      </c>
      <c r="M30" s="9">
        <v>41913</v>
      </c>
      <c r="N30" s="3">
        <v>69.400000000000006</v>
      </c>
      <c r="O30" s="20"/>
    </row>
    <row r="31" spans="1:16">
      <c r="A31" s="9">
        <v>36281</v>
      </c>
      <c r="B31" s="8">
        <v>58</v>
      </c>
      <c r="C31" s="21">
        <v>37196</v>
      </c>
      <c r="D31" s="4">
        <v>50.4</v>
      </c>
      <c r="E31" s="9">
        <v>38292</v>
      </c>
      <c r="F31" s="11">
        <v>63.6</v>
      </c>
      <c r="G31" s="21">
        <v>39387</v>
      </c>
      <c r="H31" s="10">
        <v>68.900000000000006</v>
      </c>
      <c r="I31" s="9">
        <v>40483</v>
      </c>
      <c r="J31" s="3">
        <v>73</v>
      </c>
      <c r="K31" s="21">
        <v>40848</v>
      </c>
      <c r="L31" s="4">
        <v>74.599999999999994</v>
      </c>
      <c r="M31" s="9">
        <v>41944</v>
      </c>
      <c r="N31" s="3">
        <v>68.2</v>
      </c>
      <c r="O31" s="20"/>
    </row>
    <row r="32" spans="1:16">
      <c r="A32" s="9">
        <v>36312</v>
      </c>
      <c r="B32" s="8">
        <v>58.4</v>
      </c>
      <c r="C32" s="21">
        <v>37226</v>
      </c>
      <c r="D32" s="4">
        <v>50.2</v>
      </c>
      <c r="E32" s="9">
        <v>38322</v>
      </c>
      <c r="F32" s="11">
        <v>63.2</v>
      </c>
      <c r="G32" s="21">
        <v>39417</v>
      </c>
      <c r="H32" s="10">
        <v>68.7</v>
      </c>
      <c r="I32" s="9">
        <v>40513</v>
      </c>
      <c r="J32" s="3">
        <v>75.8</v>
      </c>
      <c r="K32" s="21">
        <v>40878</v>
      </c>
      <c r="L32" s="4">
        <v>75.8</v>
      </c>
      <c r="M32" s="9">
        <v>41974</v>
      </c>
      <c r="N32" s="3">
        <v>66.5</v>
      </c>
      <c r="O32" s="20"/>
      <c r="P32" s="1" t="s">
        <v>42</v>
      </c>
    </row>
    <row r="33" spans="1:16">
      <c r="A33" s="9">
        <v>36342</v>
      </c>
      <c r="B33" s="8">
        <v>57.1</v>
      </c>
      <c r="C33" s="21">
        <v>37257</v>
      </c>
      <c r="D33" s="4">
        <v>50.2</v>
      </c>
      <c r="E33" s="9">
        <v>38353</v>
      </c>
      <c r="F33" s="11">
        <v>63.5</v>
      </c>
      <c r="G33" s="21">
        <v>39448</v>
      </c>
      <c r="H33" s="10">
        <v>68.3</v>
      </c>
      <c r="I33" s="9">
        <v>40544</v>
      </c>
      <c r="J33" s="3">
        <v>74</v>
      </c>
      <c r="K33" s="21">
        <v>40909</v>
      </c>
      <c r="L33" s="4">
        <v>77.900000000000006</v>
      </c>
      <c r="M33" s="9">
        <v>42005</v>
      </c>
      <c r="N33" s="3">
        <v>63.9</v>
      </c>
      <c r="O33" s="20"/>
      <c r="P33" s="2" t="s">
        <v>43</v>
      </c>
    </row>
    <row r="34" spans="1:16">
      <c r="A34" s="9">
        <v>36373</v>
      </c>
      <c r="B34" s="8">
        <v>56</v>
      </c>
      <c r="C34" s="21">
        <v>37288</v>
      </c>
      <c r="D34" s="4">
        <v>51.1</v>
      </c>
      <c r="E34" s="9">
        <v>38384</v>
      </c>
      <c r="F34" s="11">
        <v>64.400000000000006</v>
      </c>
      <c r="G34" s="21">
        <v>39479</v>
      </c>
      <c r="H34" s="10">
        <v>71.8</v>
      </c>
      <c r="I34" s="9">
        <v>40575</v>
      </c>
      <c r="J34" s="3">
        <v>75.5</v>
      </c>
      <c r="K34" s="21">
        <v>40940</v>
      </c>
      <c r="L34" s="4">
        <v>79.2</v>
      </c>
      <c r="M34" s="9">
        <v>42036</v>
      </c>
      <c r="N34" s="3">
        <v>64.099999999999994</v>
      </c>
    </row>
    <row r="35" spans="1:16">
      <c r="A35" s="9">
        <v>36404</v>
      </c>
      <c r="B35" s="8">
        <v>57</v>
      </c>
      <c r="C35" s="21">
        <v>37316</v>
      </c>
      <c r="D35" s="4">
        <v>52.2</v>
      </c>
      <c r="E35" s="9">
        <v>38412</v>
      </c>
      <c r="F35" s="11">
        <v>63.8</v>
      </c>
      <c r="G35" s="21">
        <v>39508</v>
      </c>
      <c r="H35" s="10">
        <v>68.900000000000006</v>
      </c>
      <c r="I35" s="9">
        <v>40603</v>
      </c>
      <c r="J35" s="3">
        <v>76.3</v>
      </c>
      <c r="K35" s="21">
        <v>40969</v>
      </c>
      <c r="L35" s="4">
        <v>76.900000000000006</v>
      </c>
      <c r="M35" s="9">
        <v>42064</v>
      </c>
      <c r="N35" s="3">
        <v>63.3</v>
      </c>
    </row>
    <row r="36" spans="1:16">
      <c r="A36" s="9">
        <v>36434</v>
      </c>
      <c r="B36" s="8">
        <v>55.7</v>
      </c>
      <c r="C36" s="21">
        <v>37347</v>
      </c>
      <c r="D36" s="4">
        <v>52.1</v>
      </c>
      <c r="E36" s="9">
        <v>38443</v>
      </c>
      <c r="F36" s="11">
        <v>64.099999999999994</v>
      </c>
      <c r="G36" s="21">
        <v>39539</v>
      </c>
      <c r="H36" s="10">
        <v>70.7</v>
      </c>
      <c r="I36" s="9">
        <v>40634</v>
      </c>
      <c r="J36" s="3">
        <v>78.900000000000006</v>
      </c>
      <c r="K36" s="21">
        <v>41000</v>
      </c>
      <c r="L36" s="4">
        <v>77</v>
      </c>
      <c r="M36" s="9">
        <v>42095</v>
      </c>
      <c r="N36" s="3">
        <v>65.3</v>
      </c>
    </row>
    <row r="37" spans="1:16">
      <c r="A37" s="9">
        <v>36465</v>
      </c>
      <c r="B37" s="8">
        <v>55.3</v>
      </c>
      <c r="C37" s="21">
        <v>37377</v>
      </c>
      <c r="D37" s="4">
        <v>53.5</v>
      </c>
      <c r="E37" s="9">
        <v>38473</v>
      </c>
      <c r="F37" s="11">
        <v>63.2</v>
      </c>
      <c r="G37" s="21">
        <v>39569</v>
      </c>
      <c r="H37" s="10">
        <v>72.8</v>
      </c>
      <c r="I37" s="9">
        <v>40664</v>
      </c>
      <c r="J37" s="3">
        <v>77.8</v>
      </c>
      <c r="K37" s="21">
        <v>41030</v>
      </c>
      <c r="L37" s="4">
        <v>73.599999999999994</v>
      </c>
      <c r="M37" s="9">
        <v>42125</v>
      </c>
      <c r="N37" s="3">
        <v>63.7</v>
      </c>
    </row>
    <row r="38" spans="1:16">
      <c r="A38" s="9">
        <v>36495</v>
      </c>
      <c r="B38" s="8">
        <v>56.4</v>
      </c>
      <c r="C38" s="21">
        <v>37408</v>
      </c>
      <c r="D38" s="4">
        <v>52.3</v>
      </c>
      <c r="E38" s="9">
        <v>38504</v>
      </c>
      <c r="F38" s="11">
        <v>64.5</v>
      </c>
      <c r="G38" s="21">
        <v>39600</v>
      </c>
      <c r="H38" s="10">
        <v>73.400000000000006</v>
      </c>
      <c r="I38" s="9">
        <v>40695</v>
      </c>
      <c r="J38" s="3">
        <v>77.8</v>
      </c>
      <c r="K38" s="21">
        <v>41061</v>
      </c>
      <c r="L38" s="4">
        <v>76.5</v>
      </c>
      <c r="M38" s="9">
        <v>42156</v>
      </c>
      <c r="N38" s="3">
        <v>63.8</v>
      </c>
    </row>
    <row r="39" spans="1:16">
      <c r="A39" s="9">
        <v>36526</v>
      </c>
      <c r="B39" s="8">
        <v>56</v>
      </c>
      <c r="C39" s="21">
        <v>37438</v>
      </c>
      <c r="D39" s="4">
        <v>50.9</v>
      </c>
      <c r="E39" s="9">
        <v>38534</v>
      </c>
      <c r="F39" s="11">
        <v>64.3</v>
      </c>
      <c r="G39" s="21">
        <v>39630</v>
      </c>
      <c r="H39" s="4">
        <v>72.2</v>
      </c>
      <c r="I39" s="9">
        <v>40725</v>
      </c>
      <c r="J39" s="3">
        <v>78.400000000000006</v>
      </c>
      <c r="K39" s="21">
        <v>41091</v>
      </c>
      <c r="L39" s="4">
        <v>78.900000000000006</v>
      </c>
    </row>
    <row r="40" spans="1:16">
      <c r="A40" s="9">
        <v>36557</v>
      </c>
      <c r="B40" s="8">
        <v>54.5</v>
      </c>
      <c r="C40" s="21">
        <v>37469</v>
      </c>
      <c r="D40" s="4">
        <v>51.3</v>
      </c>
      <c r="E40" s="9">
        <v>38565</v>
      </c>
      <c r="F40" s="11">
        <v>63.3</v>
      </c>
      <c r="G40" s="21">
        <v>39661</v>
      </c>
      <c r="H40" s="4">
        <v>67.7</v>
      </c>
      <c r="I40" s="9">
        <v>40756</v>
      </c>
      <c r="J40" s="3">
        <v>76.5</v>
      </c>
      <c r="K40" s="21">
        <v>41122</v>
      </c>
      <c r="L40" s="4">
        <v>77</v>
      </c>
    </row>
    <row r="41" spans="1:16">
      <c r="A41" s="9">
        <v>36586</v>
      </c>
      <c r="B41" s="8">
        <v>53.1</v>
      </c>
      <c r="C41" s="21">
        <v>37500</v>
      </c>
      <c r="D41" s="4">
        <v>50.9</v>
      </c>
      <c r="E41" s="9">
        <v>38596</v>
      </c>
      <c r="F41" s="11">
        <v>64.7</v>
      </c>
      <c r="G41" s="21">
        <v>39692</v>
      </c>
      <c r="H41" s="4">
        <v>63.4</v>
      </c>
      <c r="I41" s="9">
        <v>40787</v>
      </c>
      <c r="J41" s="3">
        <v>72.400000000000006</v>
      </c>
      <c r="K41" s="21">
        <v>41153</v>
      </c>
      <c r="L41" s="4">
        <v>76.900000000000006</v>
      </c>
    </row>
    <row r="42" spans="1:16">
      <c r="A42" s="9">
        <v>36617</v>
      </c>
      <c r="B42" s="8">
        <v>52.5</v>
      </c>
      <c r="C42" s="21">
        <v>37530</v>
      </c>
      <c r="D42" s="4">
        <v>51.8</v>
      </c>
      <c r="E42" s="9">
        <v>38626</v>
      </c>
      <c r="F42" s="11">
        <v>63.9</v>
      </c>
      <c r="G42" s="21">
        <v>39722</v>
      </c>
      <c r="H42" s="4">
        <v>54.7</v>
      </c>
      <c r="I42" s="9">
        <v>40817</v>
      </c>
      <c r="J42" s="3">
        <v>76.900000000000006</v>
      </c>
      <c r="K42" s="21">
        <v>41183</v>
      </c>
      <c r="L42" s="4">
        <v>76.5</v>
      </c>
    </row>
    <row r="43" spans="1:16">
      <c r="A43" s="9">
        <v>36647</v>
      </c>
      <c r="B43" s="8">
        <v>51.4</v>
      </c>
      <c r="C43" s="21">
        <v>37561</v>
      </c>
      <c r="D43" s="4">
        <v>52.2</v>
      </c>
      <c r="E43" s="9">
        <v>38657</v>
      </c>
      <c r="F43" s="11">
        <v>63.7</v>
      </c>
      <c r="G43" s="21">
        <v>39753</v>
      </c>
      <c r="H43" s="4">
        <v>54.6</v>
      </c>
      <c r="I43" s="9">
        <v>40848</v>
      </c>
      <c r="J43" s="3">
        <v>74.599999999999994</v>
      </c>
      <c r="K43" s="21">
        <v>41214</v>
      </c>
      <c r="L43" s="4">
        <v>77.2</v>
      </c>
    </row>
    <row r="44" spans="1:16">
      <c r="A44" s="9">
        <v>36678</v>
      </c>
      <c r="B44" s="8">
        <v>53.3</v>
      </c>
      <c r="C44" s="21">
        <v>37591</v>
      </c>
      <c r="D44" s="4">
        <v>51.7</v>
      </c>
      <c r="E44" s="9">
        <v>38687</v>
      </c>
      <c r="F44" s="11">
        <v>62.7</v>
      </c>
      <c r="G44" s="21">
        <v>39783</v>
      </c>
      <c r="H44" s="4">
        <v>55.6</v>
      </c>
      <c r="I44" s="9">
        <v>40878</v>
      </c>
      <c r="J44" s="3">
        <v>75.8</v>
      </c>
      <c r="K44" s="21">
        <v>41244</v>
      </c>
      <c r="L44" s="4">
        <v>77.099999999999994</v>
      </c>
    </row>
  </sheetData>
  <hyperlinks>
    <hyperlink ref="B6" r:id="rId1" location="exchange-rates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2.75"/>
  <cols>
    <col min="1" max="1" width="14.42578125" style="87" customWidth="1"/>
    <col min="2" max="2" width="7.140625" style="87" bestFit="1" customWidth="1"/>
    <col min="3" max="4" width="7.85546875" style="87" bestFit="1" customWidth="1"/>
    <col min="5" max="5" width="7.7109375" style="87" bestFit="1" customWidth="1"/>
    <col min="6" max="7" width="8.42578125" style="87" bestFit="1" customWidth="1"/>
    <col min="8" max="8" width="7.7109375" style="87" bestFit="1" customWidth="1"/>
    <col min="9" max="10" width="8.42578125" style="87" bestFit="1" customWidth="1"/>
    <col min="11" max="11" width="8" style="87" bestFit="1" customWidth="1"/>
    <col min="12" max="13" width="8.7109375" style="87" bestFit="1" customWidth="1"/>
    <col min="14" max="16384" width="9.140625" style="87"/>
  </cols>
  <sheetData>
    <row r="1" spans="1:13" s="71" customFormat="1" ht="15">
      <c r="A1" s="69" t="s">
        <v>44</v>
      </c>
      <c r="B1" s="70"/>
    </row>
    <row r="2" spans="1:13" s="71" customFormat="1">
      <c r="A2" s="72" t="s">
        <v>65</v>
      </c>
      <c r="B2" s="70"/>
    </row>
    <row r="3" spans="1:13" s="71" customFormat="1">
      <c r="A3" s="73"/>
      <c r="B3" s="70"/>
    </row>
    <row r="4" spans="1:13" s="71" customFormat="1">
      <c r="A4" s="74"/>
      <c r="B4" s="75" t="s">
        <v>45</v>
      </c>
      <c r="C4" s="76"/>
      <c r="D4" s="77"/>
      <c r="E4" s="78" t="s">
        <v>46</v>
      </c>
      <c r="F4" s="75"/>
      <c r="G4" s="79"/>
      <c r="H4" s="78" t="s">
        <v>47</v>
      </c>
      <c r="I4" s="75"/>
      <c r="J4" s="79"/>
      <c r="K4" s="78" t="s">
        <v>48</v>
      </c>
      <c r="L4" s="75"/>
      <c r="M4" s="75"/>
    </row>
    <row r="5" spans="1:13" s="71" customFormat="1">
      <c r="A5" s="80"/>
      <c r="B5" s="81" t="s">
        <v>5</v>
      </c>
      <c r="C5" s="81" t="s">
        <v>49</v>
      </c>
      <c r="D5" s="81" t="s">
        <v>4</v>
      </c>
      <c r="E5" s="81" t="s">
        <v>5</v>
      </c>
      <c r="F5" s="81" t="s">
        <v>49</v>
      </c>
      <c r="G5" s="81" t="s">
        <v>4</v>
      </c>
      <c r="H5" s="81" t="s">
        <v>5</v>
      </c>
      <c r="I5" s="81" t="s">
        <v>49</v>
      </c>
      <c r="J5" s="81" t="s">
        <v>4</v>
      </c>
      <c r="K5" s="81" t="s">
        <v>5</v>
      </c>
      <c r="L5" s="81" t="s">
        <v>49</v>
      </c>
      <c r="M5" s="81" t="s">
        <v>4</v>
      </c>
    </row>
    <row r="6" spans="1:13" s="71" customFormat="1">
      <c r="A6" s="82"/>
    </row>
    <row r="7" spans="1:13" s="71" customFormat="1">
      <c r="A7" s="82"/>
      <c r="B7" s="83"/>
    </row>
    <row r="8" spans="1:13" s="71" customFormat="1">
      <c r="A8" s="84" t="s">
        <v>50</v>
      </c>
      <c r="B8" s="84" t="s">
        <v>51</v>
      </c>
      <c r="C8" s="84" t="s">
        <v>51</v>
      </c>
      <c r="D8" s="84" t="s">
        <v>51</v>
      </c>
      <c r="E8" s="84" t="s">
        <v>51</v>
      </c>
      <c r="F8" s="84" t="s">
        <v>51</v>
      </c>
      <c r="G8" s="84" t="s">
        <v>51</v>
      </c>
      <c r="H8" s="84" t="s">
        <v>51</v>
      </c>
      <c r="I8" s="84" t="s">
        <v>51</v>
      </c>
      <c r="J8" s="84" t="s">
        <v>51</v>
      </c>
      <c r="K8" s="84" t="s">
        <v>51</v>
      </c>
      <c r="L8" s="84" t="s">
        <v>51</v>
      </c>
      <c r="M8" s="84" t="s">
        <v>51</v>
      </c>
    </row>
    <row r="9" spans="1:13" s="71" customFormat="1">
      <c r="A9" s="85" t="s">
        <v>52</v>
      </c>
      <c r="B9" s="86" t="s">
        <v>53</v>
      </c>
      <c r="C9" s="86" t="s">
        <v>54</v>
      </c>
      <c r="D9" s="86" t="s">
        <v>55</v>
      </c>
      <c r="E9" s="86" t="s">
        <v>56</v>
      </c>
      <c r="F9" s="86" t="s">
        <v>57</v>
      </c>
      <c r="G9" s="86" t="s">
        <v>58</v>
      </c>
      <c r="H9" s="86" t="s">
        <v>59</v>
      </c>
      <c r="I9" s="86" t="s">
        <v>60</v>
      </c>
      <c r="J9" s="86" t="s">
        <v>61</v>
      </c>
      <c r="K9" s="85" t="s">
        <v>62</v>
      </c>
      <c r="L9" s="85" t="s">
        <v>63</v>
      </c>
      <c r="M9" s="85" t="s">
        <v>64</v>
      </c>
    </row>
    <row r="10" spans="1:13">
      <c r="A10" s="89">
        <v>41486</v>
      </c>
      <c r="B10" s="88">
        <v>102.52382457018339</v>
      </c>
      <c r="C10" s="88">
        <v>104.55001094964085</v>
      </c>
      <c r="D10" s="88">
        <v>102.46766204154282</v>
      </c>
      <c r="E10" s="88">
        <v>98.983265477267992</v>
      </c>
      <c r="F10" s="88">
        <v>100.90011824204217</v>
      </c>
      <c r="G10" s="88">
        <v>98.856165209934929</v>
      </c>
      <c r="H10" s="88">
        <v>103.04232240357931</v>
      </c>
      <c r="I10" s="88">
        <v>105.08475922661566</v>
      </c>
      <c r="J10" s="88">
        <v>102.99699540976461</v>
      </c>
      <c r="K10" s="88">
        <v>98.016444456501759</v>
      </c>
      <c r="L10" s="88">
        <v>99.938832943585979</v>
      </c>
      <c r="M10" s="88">
        <v>97.925632360542309</v>
      </c>
    </row>
    <row r="11" spans="1:13">
      <c r="A11" s="89">
        <v>41517</v>
      </c>
      <c r="B11" s="88">
        <v>104.09193395156969</v>
      </c>
      <c r="C11" s="88">
        <v>103.52909182758951</v>
      </c>
      <c r="D11" s="88">
        <v>102.5017608561101</v>
      </c>
      <c r="E11" s="88">
        <v>98.912229335636837</v>
      </c>
      <c r="F11" s="88">
        <v>98.339032537306096</v>
      </c>
      <c r="G11" s="88">
        <v>97.329432886502829</v>
      </c>
      <c r="H11" s="88">
        <v>104.85047675526584</v>
      </c>
      <c r="I11" s="88">
        <v>104.28949096400741</v>
      </c>
      <c r="J11" s="88">
        <v>103.25986363547237</v>
      </c>
      <c r="K11" s="88">
        <v>103.16372334464052</v>
      </c>
      <c r="L11" s="88">
        <v>102.5907914622988</v>
      </c>
      <c r="M11" s="88">
        <v>101.54923793468274</v>
      </c>
    </row>
    <row r="12" spans="1:13">
      <c r="A12" s="89">
        <v>41547</v>
      </c>
      <c r="B12" s="88">
        <v>102.65009711626962</v>
      </c>
      <c r="C12" s="88">
        <v>104.58841864278905</v>
      </c>
      <c r="D12" s="88">
        <v>103.76944025550883</v>
      </c>
      <c r="E12" s="88">
        <v>97.160621476324593</v>
      </c>
      <c r="F12" s="88">
        <v>98.956683186332597</v>
      </c>
      <c r="G12" s="88">
        <v>98.147749878648398</v>
      </c>
      <c r="H12" s="88">
        <v>103.45400439506251</v>
      </c>
      <c r="I12" s="88">
        <v>105.41352805640223</v>
      </c>
      <c r="J12" s="88">
        <v>104.5934056197422</v>
      </c>
      <c r="K12" s="88">
        <v>98.218672139022487</v>
      </c>
      <c r="L12" s="88">
        <v>100.05858012085307</v>
      </c>
      <c r="M12" s="88">
        <v>99.252071517850666</v>
      </c>
    </row>
    <row r="13" spans="1:13">
      <c r="A13" s="89">
        <v>41578</v>
      </c>
      <c r="B13" s="88">
        <v>99.825300183226133</v>
      </c>
      <c r="C13" s="88">
        <v>103.12558844667051</v>
      </c>
      <c r="D13" s="88">
        <v>103.47694893261696</v>
      </c>
      <c r="E13" s="88">
        <v>97.670832537907444</v>
      </c>
      <c r="F13" s="88">
        <v>100.86054689215962</v>
      </c>
      <c r="G13" s="88">
        <v>101.1690876592107</v>
      </c>
      <c r="H13" s="88">
        <v>100.1408115973569</v>
      </c>
      <c r="I13" s="88">
        <v>103.45744123402214</v>
      </c>
      <c r="J13" s="88">
        <v>103.81520978073652</v>
      </c>
      <c r="K13" s="88">
        <v>97.572301613994824</v>
      </c>
      <c r="L13" s="88">
        <v>100.78326175729495</v>
      </c>
      <c r="M13" s="88">
        <v>101.10321161893422</v>
      </c>
    </row>
    <row r="14" spans="1:13">
      <c r="A14" s="89">
        <v>41608</v>
      </c>
      <c r="B14" s="88">
        <v>101.19755085886023</v>
      </c>
      <c r="C14" s="88">
        <v>103.09716895716655</v>
      </c>
      <c r="D14" s="88">
        <v>102.89280402994451</v>
      </c>
      <c r="E14" s="88">
        <v>97.344988308403501</v>
      </c>
      <c r="F14" s="88">
        <v>99.13361632210011</v>
      </c>
      <c r="G14" s="88">
        <v>98.902792034134194</v>
      </c>
      <c r="H14" s="88">
        <v>101.76174009649532</v>
      </c>
      <c r="I14" s="88">
        <v>103.67787176464583</v>
      </c>
      <c r="J14" s="88">
        <v>103.47761597564606</v>
      </c>
      <c r="K14" s="88">
        <v>96.991361580543767</v>
      </c>
      <c r="L14" s="88">
        <v>98.797473588512617</v>
      </c>
      <c r="M14" s="88">
        <v>98.578786722394526</v>
      </c>
    </row>
    <row r="15" spans="1:13">
      <c r="A15" s="89">
        <v>41639</v>
      </c>
      <c r="B15" s="88">
        <v>105.37983933133521</v>
      </c>
      <c r="C15" s="88">
        <v>102.84950831941897</v>
      </c>
      <c r="D15" s="88">
        <v>103.14570567378919</v>
      </c>
      <c r="E15" s="88">
        <v>99.47584327168542</v>
      </c>
      <c r="F15" s="88">
        <v>97.049417124888734</v>
      </c>
      <c r="G15" s="88">
        <v>97.295152402478664</v>
      </c>
      <c r="H15" s="88">
        <v>106.24445112991579</v>
      </c>
      <c r="I15" s="88">
        <v>103.69928364736613</v>
      </c>
      <c r="J15" s="88">
        <v>104.00321523657207</v>
      </c>
      <c r="K15" s="88">
        <v>102.27010181653573</v>
      </c>
      <c r="L15" s="88">
        <v>99.79974265361993</v>
      </c>
      <c r="M15" s="88">
        <v>100.06396774133253</v>
      </c>
    </row>
    <row r="16" spans="1:13">
      <c r="A16" s="89">
        <v>41670</v>
      </c>
      <c r="B16" s="88">
        <v>105.96958986034089</v>
      </c>
      <c r="C16" s="88">
        <v>102.21018104976018</v>
      </c>
      <c r="D16" s="88">
        <v>102.32935897088392</v>
      </c>
      <c r="E16" s="88">
        <v>97.934327406286243</v>
      </c>
      <c r="F16" s="88">
        <v>94.42314537342213</v>
      </c>
      <c r="G16" s="88">
        <v>94.500454883030244</v>
      </c>
      <c r="H16" s="88">
        <v>107.14631536155663</v>
      </c>
      <c r="I16" s="88">
        <v>103.35106497272967</v>
      </c>
      <c r="J16" s="88">
        <v>103.47683337375189</v>
      </c>
      <c r="K16" s="88">
        <v>104.18288601989983</v>
      </c>
      <c r="L16" s="88">
        <v>100.47206613199766</v>
      </c>
      <c r="M16" s="88">
        <v>100.56591185895715</v>
      </c>
    </row>
    <row r="17" spans="1:13">
      <c r="A17" s="89">
        <v>41698</v>
      </c>
      <c r="B17" s="88">
        <v>104.00630019860672</v>
      </c>
      <c r="C17" s="88">
        <v>101.24608148313632</v>
      </c>
      <c r="D17" s="88">
        <v>101.6120830269433</v>
      </c>
      <c r="E17" s="88">
        <v>99.602250136300825</v>
      </c>
      <c r="F17" s="88">
        <v>96.9211012673494</v>
      </c>
      <c r="G17" s="88">
        <v>97.237729726785332</v>
      </c>
      <c r="H17" s="88">
        <v>104.65125212725607</v>
      </c>
      <c r="I17" s="88">
        <v>101.87973729266935</v>
      </c>
      <c r="J17" s="88">
        <v>102.25322748148066</v>
      </c>
      <c r="K17" s="88">
        <v>101.34690839890614</v>
      </c>
      <c r="L17" s="88">
        <v>98.6427398599036</v>
      </c>
      <c r="M17" s="88">
        <v>98.976393225478816</v>
      </c>
    </row>
    <row r="18" spans="1:13">
      <c r="A18" s="89">
        <v>41729</v>
      </c>
      <c r="B18" s="88">
        <v>99.140212904805651</v>
      </c>
      <c r="C18" s="88">
        <v>97.120100443858377</v>
      </c>
      <c r="D18" s="88">
        <v>97.994496453951001</v>
      </c>
      <c r="E18" s="88">
        <v>104.53849875295001</v>
      </c>
      <c r="F18" s="88">
        <v>102.36845503732215</v>
      </c>
      <c r="G18" s="88">
        <v>103.25427730490708</v>
      </c>
      <c r="H18" s="88">
        <v>98.34965993199539</v>
      </c>
      <c r="I18" s="88">
        <v>96.351160422699834</v>
      </c>
      <c r="J18" s="88">
        <v>97.22357579590755</v>
      </c>
      <c r="K18" s="88">
        <v>98.183001638394614</v>
      </c>
      <c r="L18" s="88">
        <v>96.168230736132742</v>
      </c>
      <c r="M18" s="88">
        <v>97.011574988726892</v>
      </c>
    </row>
    <row r="19" spans="1:13">
      <c r="A19" s="89">
        <v>41759</v>
      </c>
      <c r="B19" s="88">
        <v>94.962261844458212</v>
      </c>
      <c r="C19" s="88">
        <v>95.523673761721</v>
      </c>
      <c r="D19" s="88">
        <v>96.413700528445716</v>
      </c>
      <c r="E19" s="88">
        <v>102.32184308145042</v>
      </c>
      <c r="F19" s="88">
        <v>102.88662824942713</v>
      </c>
      <c r="G19" s="88">
        <v>103.80923966700945</v>
      </c>
      <c r="H19" s="88">
        <v>93.884486604463675</v>
      </c>
      <c r="I19" s="88">
        <v>94.444922263753028</v>
      </c>
      <c r="J19" s="88">
        <v>95.329743979523812</v>
      </c>
      <c r="K19" s="88">
        <v>99.072051360339714</v>
      </c>
      <c r="L19" s="88">
        <v>99.64308550726409</v>
      </c>
      <c r="M19" s="88">
        <v>100.54819281188567</v>
      </c>
    </row>
    <row r="20" spans="1:13">
      <c r="A20" s="89">
        <v>41790</v>
      </c>
      <c r="B20" s="88">
        <v>91.940443437840031</v>
      </c>
      <c r="C20" s="88">
        <v>92.439988443123283</v>
      </c>
      <c r="D20" s="88">
        <v>93.261961938918773</v>
      </c>
      <c r="E20" s="88">
        <v>104.4268529019232</v>
      </c>
      <c r="F20" s="88">
        <v>104.95329857516786</v>
      </c>
      <c r="G20" s="88">
        <v>105.84981350366493</v>
      </c>
      <c r="H20" s="88">
        <v>90.111868886725759</v>
      </c>
      <c r="I20" s="88">
        <v>90.606654817060573</v>
      </c>
      <c r="J20" s="88">
        <v>91.416973509432452</v>
      </c>
      <c r="K20" s="88">
        <v>100.0240943518608</v>
      </c>
      <c r="L20" s="88">
        <v>100.55275209771415</v>
      </c>
      <c r="M20" s="88">
        <v>101.42335978899189</v>
      </c>
    </row>
    <row r="21" spans="1:13">
      <c r="A21" s="89">
        <v>41820</v>
      </c>
      <c r="B21" s="88">
        <v>88.312645742504316</v>
      </c>
      <c r="C21" s="88">
        <v>89.720187675125246</v>
      </c>
      <c r="D21" s="88">
        <v>90.134077291344965</v>
      </c>
      <c r="E21" s="88">
        <v>101.62844731386349</v>
      </c>
      <c r="F21" s="88">
        <v>103.20795719248186</v>
      </c>
      <c r="G21" s="88">
        <v>103.64810484369329</v>
      </c>
      <c r="H21" s="88">
        <v>86.362610710326805</v>
      </c>
      <c r="I21" s="88">
        <v>87.744085338028171</v>
      </c>
      <c r="J21" s="88">
        <v>88.153340201969797</v>
      </c>
      <c r="K21" s="88">
        <v>100.95845327935974</v>
      </c>
      <c r="L21" s="88">
        <v>102.55244314082248</v>
      </c>
      <c r="M21" s="88">
        <v>103.0016594302227</v>
      </c>
    </row>
    <row r="22" spans="1:13">
      <c r="A22" s="89">
        <v>41851</v>
      </c>
      <c r="B22" s="88">
        <v>87.052581845843335</v>
      </c>
      <c r="C22" s="88">
        <v>88.604747558785249</v>
      </c>
      <c r="D22" s="88">
        <v>89.089801179919675</v>
      </c>
      <c r="E22" s="88">
        <v>98.913786950152883</v>
      </c>
      <c r="F22" s="88">
        <v>100.63818134106357</v>
      </c>
      <c r="G22" s="88">
        <v>101.15401298351492</v>
      </c>
      <c r="H22" s="88">
        <v>85.315565463217467</v>
      </c>
      <c r="I22" s="88">
        <v>86.841720944943518</v>
      </c>
      <c r="J22" s="88">
        <v>87.321562090507257</v>
      </c>
      <c r="K22" s="88">
        <v>105.92121880217138</v>
      </c>
      <c r="L22" s="88">
        <v>107.79394122925585</v>
      </c>
      <c r="M22" s="88">
        <v>108.35893173807551</v>
      </c>
    </row>
    <row r="23" spans="1:13">
      <c r="A23" s="89">
        <v>41882</v>
      </c>
      <c r="B23" s="88">
        <v>85.913608769692388</v>
      </c>
      <c r="C23" s="88">
        <v>87.490771605785994</v>
      </c>
      <c r="D23" s="88">
        <v>87.095483244523592</v>
      </c>
      <c r="E23" s="88">
        <v>97.473417698422537</v>
      </c>
      <c r="F23" s="88">
        <v>99.224082789008065</v>
      </c>
      <c r="G23" s="88">
        <v>98.741522470666567</v>
      </c>
      <c r="H23" s="88">
        <v>84.220730405930382</v>
      </c>
      <c r="I23" s="88">
        <v>85.771716159204175</v>
      </c>
      <c r="J23" s="88">
        <v>85.388535278775862</v>
      </c>
      <c r="K23" s="88">
        <v>108.23219989906801</v>
      </c>
      <c r="L23" s="88">
        <v>110.2028474620937</v>
      </c>
      <c r="M23" s="88">
        <v>109.67952706728083</v>
      </c>
    </row>
    <row r="24" spans="1:13">
      <c r="A24" s="89">
        <v>41912</v>
      </c>
      <c r="B24" s="88">
        <v>85.9564163573407</v>
      </c>
      <c r="C24" s="88">
        <v>86.684642719244067</v>
      </c>
      <c r="D24" s="88">
        <v>84.865424261376958</v>
      </c>
      <c r="E24" s="88">
        <v>97.643207777268728</v>
      </c>
      <c r="F24" s="88">
        <v>98.432046655968364</v>
      </c>
      <c r="G24" s="88">
        <v>96.332865335590313</v>
      </c>
      <c r="H24" s="88">
        <v>84.244942019090658</v>
      </c>
      <c r="I24" s="88">
        <v>84.963522533707732</v>
      </c>
      <c r="J24" s="88">
        <v>83.184653242675623</v>
      </c>
      <c r="K24" s="88">
        <v>108.54311778348131</v>
      </c>
      <c r="L24" s="88">
        <v>109.44658121599515</v>
      </c>
      <c r="M24" s="88">
        <v>107.12484086445579</v>
      </c>
    </row>
    <row r="25" spans="1:13">
      <c r="A25" s="89">
        <v>41943</v>
      </c>
      <c r="B25" s="88">
        <v>85.465374538899198</v>
      </c>
      <c r="C25" s="88">
        <v>84.403279868910829</v>
      </c>
      <c r="D25" s="88">
        <v>81.806957673951274</v>
      </c>
      <c r="E25" s="88">
        <v>101.1446680636962</v>
      </c>
      <c r="F25" s="88">
        <v>99.848772656668444</v>
      </c>
      <c r="G25" s="88">
        <v>96.743765935803438</v>
      </c>
      <c r="H25" s="88">
        <v>83.169217488999053</v>
      </c>
      <c r="I25" s="88">
        <v>82.140350156460826</v>
      </c>
      <c r="J25" s="88">
        <v>79.617685082450976</v>
      </c>
      <c r="K25" s="88">
        <v>108.65906096848697</v>
      </c>
      <c r="L25" s="88">
        <v>107.29293265164543</v>
      </c>
      <c r="M25" s="88">
        <v>103.96840972624524</v>
      </c>
    </row>
    <row r="26" spans="1:13">
      <c r="A26" s="89">
        <v>41973</v>
      </c>
      <c r="B26" s="88">
        <v>84.971672785989426</v>
      </c>
      <c r="C26" s="88">
        <v>83.717082851606989</v>
      </c>
      <c r="D26" s="88">
        <v>80.092788455366389</v>
      </c>
      <c r="E26" s="88">
        <v>102.90027688803387</v>
      </c>
      <c r="F26" s="88">
        <v>101.34144123327735</v>
      </c>
      <c r="G26" s="88">
        <v>96.92052172322532</v>
      </c>
      <c r="H26" s="88">
        <v>82.346115031191829</v>
      </c>
      <c r="I26" s="88">
        <v>81.134926050733583</v>
      </c>
      <c r="J26" s="88">
        <v>77.626364934721053</v>
      </c>
      <c r="K26" s="88">
        <v>112.58854280017347</v>
      </c>
      <c r="L26" s="88">
        <v>110.90986133428477</v>
      </c>
      <c r="M26" s="88">
        <v>106.08374821715067</v>
      </c>
    </row>
    <row r="27" spans="1:13">
      <c r="A27" s="89">
        <v>42004</v>
      </c>
      <c r="B27" s="88">
        <v>85.840445915777039</v>
      </c>
      <c r="C27" s="88">
        <v>81.167772210391746</v>
      </c>
      <c r="D27" s="88">
        <v>77.10240988106888</v>
      </c>
      <c r="E27" s="88">
        <v>107.86626113711351</v>
      </c>
      <c r="F27" s="88">
        <v>101.95485253696037</v>
      </c>
      <c r="G27" s="88">
        <v>96.814758567536444</v>
      </c>
      <c r="H27" s="88">
        <v>82.614871318281004</v>
      </c>
      <c r="I27" s="88">
        <v>78.122242854192706</v>
      </c>
      <c r="J27" s="88">
        <v>74.213191251704984</v>
      </c>
      <c r="K27" s="88">
        <v>112.03519852784596</v>
      </c>
      <c r="L27" s="88">
        <v>105.92102982153551</v>
      </c>
      <c r="M27" s="88">
        <v>100.59256616300223</v>
      </c>
    </row>
    <row r="28" spans="1:13">
      <c r="A28" s="89">
        <v>42035</v>
      </c>
      <c r="B28" s="88">
        <v>86.386777832665445</v>
      </c>
      <c r="C28" s="88">
        <v>81.920445863595205</v>
      </c>
      <c r="D28" s="88">
        <v>76.166663332100754</v>
      </c>
      <c r="E28" s="88">
        <v>105.38837065356574</v>
      </c>
      <c r="F28" s="88">
        <v>99.900655143010269</v>
      </c>
      <c r="G28" s="88">
        <v>92.851794030741331</v>
      </c>
      <c r="H28" s="88">
        <v>83.604086045816743</v>
      </c>
      <c r="I28" s="88">
        <v>79.286153104305058</v>
      </c>
      <c r="J28" s="88">
        <v>73.721140923044615</v>
      </c>
      <c r="K28" s="88">
        <v>107.31553776235725</v>
      </c>
      <c r="L28" s="88">
        <v>101.75217082449383</v>
      </c>
      <c r="M28" s="88">
        <v>94.583563712956646</v>
      </c>
    </row>
    <row r="29" spans="1:13">
      <c r="A29" s="89">
        <v>42063</v>
      </c>
      <c r="B29" s="88">
        <v>85.9898772580555</v>
      </c>
      <c r="C29" s="88">
        <v>79.249099625535877</v>
      </c>
      <c r="D29" s="88">
        <v>72.989942058373302</v>
      </c>
      <c r="E29" s="88">
        <v>106.3893001169605</v>
      </c>
      <c r="F29" s="88">
        <v>98.011170050384308</v>
      </c>
      <c r="G29" s="88">
        <v>90.238859060794539</v>
      </c>
      <c r="H29" s="88">
        <v>83.002479991891036</v>
      </c>
      <c r="I29" s="88">
        <v>76.50025585506576</v>
      </c>
      <c r="J29" s="88">
        <v>70.461786071869298</v>
      </c>
      <c r="K29" s="88">
        <v>110.27848457392486</v>
      </c>
      <c r="L29" s="88">
        <v>101.61874862371485</v>
      </c>
      <c r="M29" s="88">
        <v>93.571133663613708</v>
      </c>
    </row>
    <row r="30" spans="1:13">
      <c r="A30" s="89">
        <v>42094</v>
      </c>
      <c r="B30" s="88">
        <v>82.817845899151052</v>
      </c>
      <c r="C30" s="88">
        <v>77.187777928878347</v>
      </c>
      <c r="D30" s="88">
        <v>69.763513616876466</v>
      </c>
      <c r="E30" s="88">
        <v>103.59682449148538</v>
      </c>
      <c r="F30" s="88">
        <v>96.516522533835541</v>
      </c>
      <c r="G30" s="88">
        <v>87.202876831544657</v>
      </c>
      <c r="H30" s="88">
        <v>79.774864523169043</v>
      </c>
      <c r="I30" s="88">
        <v>74.355910336697391</v>
      </c>
      <c r="J30" s="88">
        <v>67.207444125337219</v>
      </c>
      <c r="K30" s="88">
        <v>110.36449497066567</v>
      </c>
      <c r="L30" s="88">
        <v>102.84662251872851</v>
      </c>
      <c r="M30" s="88">
        <v>92.932839617765708</v>
      </c>
    </row>
    <row r="31" spans="1:13">
      <c r="A31" s="89">
        <v>42124</v>
      </c>
      <c r="B31" s="88">
        <v>79.811253051624007</v>
      </c>
      <c r="C31" s="88">
        <v>74.565649473180343</v>
      </c>
      <c r="D31" s="88">
        <v>67.184887781157371</v>
      </c>
      <c r="E31" s="88">
        <v>105.04675865214735</v>
      </c>
      <c r="F31" s="88">
        <v>98.104278024424602</v>
      </c>
      <c r="G31" s="88">
        <v>88.36292365467375</v>
      </c>
      <c r="H31" s="88">
        <v>76.115634750914467</v>
      </c>
      <c r="I31" s="88">
        <v>71.116988904632166</v>
      </c>
      <c r="J31" s="88">
        <v>64.080844891478463</v>
      </c>
      <c r="K31" s="88">
        <v>113.71284366630982</v>
      </c>
      <c r="L31" s="88">
        <v>106.22341050592394</v>
      </c>
      <c r="M31" s="88">
        <v>95.686881060353599</v>
      </c>
    </row>
    <row r="32" spans="1:13">
      <c r="A32" s="89">
        <v>42155</v>
      </c>
      <c r="B32" s="88">
        <v>77.908680126478828</v>
      </c>
      <c r="C32" s="88">
        <v>73.211719117461513</v>
      </c>
      <c r="D32" s="88">
        <v>67.081174316366315</v>
      </c>
      <c r="E32" s="88">
        <v>102.38012336690558</v>
      </c>
      <c r="F32" s="88">
        <v>96.170311038159866</v>
      </c>
      <c r="G32" s="88">
        <v>88.086714598738851</v>
      </c>
      <c r="H32" s="88">
        <v>74.324955079883338</v>
      </c>
      <c r="I32" s="88">
        <v>69.848040112377092</v>
      </c>
      <c r="J32" s="88">
        <v>64.002413927689332</v>
      </c>
      <c r="K32" s="88">
        <v>113.17897766839222</v>
      </c>
      <c r="L32" s="88">
        <v>106.33997893352733</v>
      </c>
      <c r="M32" s="88">
        <v>97.412791396471548</v>
      </c>
    </row>
    <row r="33" spans="1:13">
      <c r="A33" s="89">
        <v>42185</v>
      </c>
      <c r="B33" s="88">
        <v>80.199038235672958</v>
      </c>
      <c r="C33" s="88">
        <v>73.703965073802991</v>
      </c>
      <c r="D33" s="88">
        <v>67.483433118268437</v>
      </c>
      <c r="E33" s="88">
        <v>103.48018834950136</v>
      </c>
      <c r="F33" s="88">
        <v>95.062562496307692</v>
      </c>
      <c r="G33" s="88">
        <v>87.009199447988735</v>
      </c>
      <c r="H33" s="88">
        <v>76.789625886889027</v>
      </c>
      <c r="I33" s="88">
        <v>70.574702356982868</v>
      </c>
      <c r="J33" s="88">
        <v>64.621561672621624</v>
      </c>
      <c r="K33" s="88">
        <v>107.66281647282474</v>
      </c>
      <c r="L33" s="88">
        <v>98.928967015568674</v>
      </c>
      <c r="M33" s="88">
        <v>90.558486820991547</v>
      </c>
    </row>
  </sheetData>
  <hyperlinks>
    <hyperlink ref="A1" r:id="rId1"/>
  </hyperlinks>
  <pageMargins left="0.74803149606299213" right="0.74803149606299213" top="0.98425196850393704" bottom="0.98425196850393704" header="0.51181102362204722" footer="0.51181102362204722"/>
  <pageSetup paperSize="9" scale="83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baseType="lpstr" size="8">
      <vt:lpstr>Commodity Price Comparison</vt:lpstr>
      <vt:lpstr>US and A$</vt:lpstr>
      <vt:lpstr>Trade Weighted Index</vt:lpstr>
      <vt:lpstr>RBA spreadsheet of Comm prices</vt:lpstr>
      <vt:lpstr>'Commodity Price Comparison'!Print_Area</vt:lpstr>
      <vt:lpstr>'RBA spreadsheet of Comm prices'!Print_Area</vt:lpstr>
      <vt:lpstr>'Trade Weighted Index'!Print_Area</vt:lpstr>
      <vt:lpstr>'US and A$'!Print_Area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