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 DRIVE\ALL\ALEXY\bowling score sheet\"/>
    </mc:Choice>
  </mc:AlternateContent>
  <bookViews>
    <workbookView xWindow="0" yWindow="0" windowWidth="20490" windowHeight="6855"/>
  </bookViews>
  <sheets>
    <sheet name="Score Sheet" sheetId="1" r:id="rId1"/>
  </sheets>
  <calcPr calcId="152511"/>
</workbook>
</file>

<file path=xl/calcChain.xml><?xml version="1.0" encoding="utf-8"?>
<calcChain xmlns="http://schemas.openxmlformats.org/spreadsheetml/2006/main">
  <c r="W60" i="1" l="1"/>
  <c r="V60" i="1"/>
  <c r="U60" i="1"/>
  <c r="S60" i="1"/>
  <c r="T60" i="1" s="1"/>
  <c r="R60" i="1"/>
  <c r="Q60" i="1"/>
  <c r="O60" i="1"/>
  <c r="P60" i="1" s="1"/>
  <c r="N60" i="1"/>
  <c r="M60" i="1"/>
  <c r="K60" i="1"/>
  <c r="L60" i="1" s="1"/>
  <c r="J60" i="1"/>
  <c r="I60" i="1"/>
  <c r="G60" i="1"/>
  <c r="H60" i="1" s="1"/>
  <c r="F60" i="1"/>
  <c r="E60" i="1"/>
  <c r="C60" i="1"/>
  <c r="U59" i="1"/>
  <c r="S59" i="1"/>
  <c r="Q59" i="1"/>
  <c r="O59" i="1"/>
  <c r="M59" i="1"/>
  <c r="K59" i="1"/>
  <c r="I59" i="1"/>
  <c r="G59" i="1"/>
  <c r="E59" i="1"/>
  <c r="C59" i="1"/>
  <c r="X58" i="1"/>
  <c r="W55" i="1"/>
  <c r="V55" i="1"/>
  <c r="U55" i="1"/>
  <c r="S55" i="1"/>
  <c r="T55" i="1" s="1"/>
  <c r="R55" i="1"/>
  <c r="Q55" i="1"/>
  <c r="O55" i="1"/>
  <c r="P55" i="1" s="1"/>
  <c r="N55" i="1"/>
  <c r="M55" i="1"/>
  <c r="K55" i="1"/>
  <c r="L55" i="1" s="1"/>
  <c r="J55" i="1"/>
  <c r="I55" i="1"/>
  <c r="G55" i="1"/>
  <c r="H55" i="1" s="1"/>
  <c r="F55" i="1"/>
  <c r="E55" i="1"/>
  <c r="C55" i="1"/>
  <c r="U54" i="1"/>
  <c r="S54" i="1"/>
  <c r="Q54" i="1"/>
  <c r="O54" i="1"/>
  <c r="M54" i="1"/>
  <c r="K54" i="1"/>
  <c r="I54" i="1"/>
  <c r="G54" i="1"/>
  <c r="E54" i="1"/>
  <c r="C54" i="1"/>
  <c r="X53" i="1" s="1"/>
  <c r="W50" i="1"/>
  <c r="V50" i="1"/>
  <c r="U50" i="1"/>
  <c r="T50" i="1"/>
  <c r="S50" i="1"/>
  <c r="Q50" i="1"/>
  <c r="R50" i="1" s="1"/>
  <c r="P50" i="1"/>
  <c r="O50" i="1"/>
  <c r="M50" i="1"/>
  <c r="N50" i="1" s="1"/>
  <c r="L50" i="1"/>
  <c r="K50" i="1"/>
  <c r="I50" i="1"/>
  <c r="J50" i="1" s="1"/>
  <c r="H50" i="1"/>
  <c r="G50" i="1"/>
  <c r="E50" i="1"/>
  <c r="D50" i="1"/>
  <c r="C50" i="1"/>
  <c r="U49" i="1"/>
  <c r="S49" i="1"/>
  <c r="Q49" i="1"/>
  <c r="O49" i="1"/>
  <c r="M49" i="1"/>
  <c r="K49" i="1"/>
  <c r="I49" i="1"/>
  <c r="G49" i="1"/>
  <c r="E49" i="1"/>
  <c r="C49" i="1"/>
  <c r="X48" i="1" s="1"/>
  <c r="C46" i="1"/>
  <c r="W45" i="1"/>
  <c r="V45" i="1"/>
  <c r="U45" i="1"/>
  <c r="T45" i="1"/>
  <c r="S45" i="1"/>
  <c r="Q45" i="1"/>
  <c r="R45" i="1" s="1"/>
  <c r="P45" i="1"/>
  <c r="O45" i="1"/>
  <c r="M45" i="1"/>
  <c r="N45" i="1" s="1"/>
  <c r="L45" i="1"/>
  <c r="K45" i="1"/>
  <c r="I45" i="1"/>
  <c r="J45" i="1" s="1"/>
  <c r="H45" i="1"/>
  <c r="G45" i="1"/>
  <c r="E45" i="1"/>
  <c r="F45" i="1" s="1"/>
  <c r="D45" i="1"/>
  <c r="C45" i="1"/>
  <c r="U44" i="1"/>
  <c r="S44" i="1"/>
  <c r="Q44" i="1"/>
  <c r="O44" i="1"/>
  <c r="M44" i="1"/>
  <c r="K44" i="1"/>
  <c r="I44" i="1"/>
  <c r="X43" i="1" s="1"/>
  <c r="G44" i="1"/>
  <c r="E44" i="1"/>
  <c r="C44" i="1"/>
  <c r="W40" i="1"/>
  <c r="V40" i="1"/>
  <c r="U40" i="1"/>
  <c r="S40" i="1"/>
  <c r="T40" i="1" s="1"/>
  <c r="R40" i="1"/>
  <c r="Q40" i="1"/>
  <c r="O40" i="1"/>
  <c r="P40" i="1" s="1"/>
  <c r="N40" i="1"/>
  <c r="M40" i="1"/>
  <c r="K40" i="1"/>
  <c r="L40" i="1" s="1"/>
  <c r="J40" i="1"/>
  <c r="I40" i="1"/>
  <c r="G40" i="1"/>
  <c r="H40" i="1" s="1"/>
  <c r="F40" i="1"/>
  <c r="E40" i="1"/>
  <c r="C40" i="1"/>
  <c r="U39" i="1"/>
  <c r="S39" i="1"/>
  <c r="Q39" i="1"/>
  <c r="O39" i="1"/>
  <c r="M39" i="1"/>
  <c r="K39" i="1"/>
  <c r="I39" i="1"/>
  <c r="G39" i="1"/>
  <c r="E39" i="1"/>
  <c r="C39" i="1"/>
  <c r="X38" i="1"/>
  <c r="W35" i="1"/>
  <c r="V35" i="1"/>
  <c r="U35" i="1"/>
  <c r="S35" i="1"/>
  <c r="T35" i="1" s="1"/>
  <c r="R35" i="1"/>
  <c r="Q35" i="1"/>
  <c r="O35" i="1"/>
  <c r="P35" i="1" s="1"/>
  <c r="N35" i="1"/>
  <c r="M35" i="1"/>
  <c r="K35" i="1"/>
  <c r="L35" i="1" s="1"/>
  <c r="J35" i="1"/>
  <c r="I35" i="1"/>
  <c r="G35" i="1"/>
  <c r="H35" i="1" s="1"/>
  <c r="F35" i="1"/>
  <c r="E35" i="1"/>
  <c r="C35" i="1"/>
  <c r="U34" i="1"/>
  <c r="S34" i="1"/>
  <c r="Q34" i="1"/>
  <c r="O34" i="1"/>
  <c r="M34" i="1"/>
  <c r="K34" i="1"/>
  <c r="I34" i="1"/>
  <c r="G34" i="1"/>
  <c r="E34" i="1"/>
  <c r="C34" i="1"/>
  <c r="X33" i="1" s="1"/>
  <c r="W30" i="1"/>
  <c r="V30" i="1"/>
  <c r="U30" i="1"/>
  <c r="T30" i="1"/>
  <c r="S30" i="1"/>
  <c r="Q30" i="1"/>
  <c r="R30" i="1" s="1"/>
  <c r="P30" i="1"/>
  <c r="O30" i="1"/>
  <c r="M30" i="1"/>
  <c r="N30" i="1" s="1"/>
  <c r="L30" i="1"/>
  <c r="K30" i="1"/>
  <c r="I30" i="1"/>
  <c r="J30" i="1" s="1"/>
  <c r="H30" i="1"/>
  <c r="G30" i="1"/>
  <c r="E30" i="1"/>
  <c r="F30" i="1" s="1"/>
  <c r="D30" i="1"/>
  <c r="C30" i="1"/>
  <c r="U29" i="1"/>
  <c r="S29" i="1"/>
  <c r="Q29" i="1"/>
  <c r="O29" i="1"/>
  <c r="M29" i="1"/>
  <c r="K29" i="1"/>
  <c r="I29" i="1"/>
  <c r="G29" i="1"/>
  <c r="E29" i="1"/>
  <c r="C29" i="1"/>
  <c r="X28" i="1" s="1"/>
  <c r="C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U24" i="1"/>
  <c r="S24" i="1"/>
  <c r="Q24" i="1"/>
  <c r="O24" i="1"/>
  <c r="M24" i="1"/>
  <c r="K24" i="1"/>
  <c r="I24" i="1"/>
  <c r="X23" i="1" s="1"/>
  <c r="G24" i="1"/>
  <c r="E24" i="1"/>
  <c r="C24" i="1"/>
  <c r="C31" i="1" l="1"/>
  <c r="C51" i="1"/>
  <c r="E31" i="1"/>
  <c r="G31" i="1" s="1"/>
  <c r="I31" i="1" s="1"/>
  <c r="K31" i="1" s="1"/>
  <c r="M31" i="1" s="1"/>
  <c r="O31" i="1" s="1"/>
  <c r="Q31" i="1" s="1"/>
  <c r="S31" i="1" s="1"/>
  <c r="U31" i="1" s="1"/>
  <c r="E26" i="1"/>
  <c r="D40" i="1"/>
  <c r="C41" i="1"/>
  <c r="E46" i="1"/>
  <c r="F50" i="1"/>
  <c r="D60" i="1"/>
  <c r="C61" i="1"/>
  <c r="G26" i="1"/>
  <c r="I26" i="1" s="1"/>
  <c r="K26" i="1" s="1"/>
  <c r="M26" i="1" s="1"/>
  <c r="O26" i="1" s="1"/>
  <c r="Q26" i="1" s="1"/>
  <c r="S26" i="1" s="1"/>
  <c r="U26" i="1" s="1"/>
  <c r="D35" i="1"/>
  <c r="C36" i="1"/>
  <c r="E41" i="1"/>
  <c r="G41" i="1" s="1"/>
  <c r="I41" i="1" s="1"/>
  <c r="K41" i="1" s="1"/>
  <c r="M41" i="1" s="1"/>
  <c r="O41" i="1" s="1"/>
  <c r="Q41" i="1" s="1"/>
  <c r="S41" i="1" s="1"/>
  <c r="U41" i="1" s="1"/>
  <c r="G46" i="1"/>
  <c r="I46" i="1" s="1"/>
  <c r="K46" i="1" s="1"/>
  <c r="M46" i="1" s="1"/>
  <c r="O46" i="1" s="1"/>
  <c r="Q46" i="1" s="1"/>
  <c r="S46" i="1" s="1"/>
  <c r="U46" i="1" s="1"/>
  <c r="D55" i="1"/>
  <c r="C56" i="1"/>
  <c r="E56" i="1" s="1"/>
  <c r="G56" i="1" s="1"/>
  <c r="I56" i="1" s="1"/>
  <c r="K56" i="1" s="1"/>
  <c r="M56" i="1" s="1"/>
  <c r="O56" i="1" s="1"/>
  <c r="Q56" i="1" s="1"/>
  <c r="S56" i="1" s="1"/>
  <c r="U56" i="1" s="1"/>
  <c r="E61" i="1"/>
  <c r="G61" i="1" s="1"/>
  <c r="I61" i="1" s="1"/>
  <c r="K61" i="1" s="1"/>
  <c r="M61" i="1" s="1"/>
  <c r="O61" i="1" s="1"/>
  <c r="Q61" i="1" s="1"/>
  <c r="S61" i="1" s="1"/>
  <c r="U61" i="1" s="1"/>
  <c r="Y38" i="1" l="1"/>
  <c r="Y23" i="1"/>
  <c r="Y28" i="1"/>
  <c r="Y53" i="1"/>
  <c r="Y58" i="1"/>
  <c r="Y43" i="1"/>
  <c r="E51" i="1"/>
  <c r="G51" i="1" s="1"/>
  <c r="I51" i="1" s="1"/>
  <c r="K51" i="1" s="1"/>
  <c r="M51" i="1" s="1"/>
  <c r="O51" i="1" s="1"/>
  <c r="Q51" i="1" s="1"/>
  <c r="S51" i="1" s="1"/>
  <c r="U51" i="1" s="1"/>
  <c r="E36" i="1"/>
  <c r="G36" i="1" s="1"/>
  <c r="I36" i="1" s="1"/>
  <c r="K36" i="1" s="1"/>
  <c r="M36" i="1" s="1"/>
  <c r="O36" i="1" s="1"/>
  <c r="Q36" i="1" s="1"/>
  <c r="S36" i="1" s="1"/>
  <c r="U36" i="1" s="1"/>
  <c r="Y33" i="1" l="1"/>
  <c r="Y48" i="1"/>
</calcChain>
</file>

<file path=xl/sharedStrings.xml><?xml version="1.0" encoding="utf-8"?>
<sst xmlns="http://schemas.openxmlformats.org/spreadsheetml/2006/main" count="46" uniqueCount="30">
  <si>
    <t xml:space="preserve">                        WELCOME TO THE PINE BROOK SCHOOL - BOWLING  LANES</t>
  </si>
  <si>
    <t>SCORING:</t>
  </si>
  <si>
    <t>STRIKE  =</t>
  </si>
  <si>
    <t xml:space="preserve">  =</t>
  </si>
  <si>
    <t>X</t>
  </si>
  <si>
    <t>10 POINTS + NEXT 2 ROLLS</t>
  </si>
  <si>
    <t xml:space="preserve">               SPARE  =   /   10 POINTS + NEXT ROLL</t>
  </si>
  <si>
    <t xml:space="preserve">                           A STRIKE is when you knock down all the pins with one roll.</t>
  </si>
  <si>
    <t xml:space="preserve">            A SPARE is when you knock down all the pins with 2 rolls. </t>
  </si>
  <si>
    <t xml:space="preserve">    /</t>
  </si>
  <si>
    <t xml:space="preserve">   X</t>
  </si>
  <si>
    <t>/</t>
  </si>
  <si>
    <t>This spreadsheet will allow up to 8 players to fill in the score sheet.</t>
  </si>
  <si>
    <t>PLEASE TYPE IN THE LIGHT GREEN HIGHLIGHTED AREAS ONLY :-)</t>
  </si>
  <si>
    <t>You have to put “x” or “X” for strike, and “ / ” for spare.</t>
  </si>
  <si>
    <t xml:space="preserve">The rest are numbers from 0 – 9, depends on how many pins are knocked down. </t>
  </si>
  <si>
    <t>HOMEROOM TEACHER"S NAME:</t>
  </si>
  <si>
    <t>NUMBER OF BOWLERS</t>
  </si>
  <si>
    <t>►</t>
  </si>
  <si>
    <t xml:space="preserve">                     PINE BROOK SCHOOL LANES  -  SCORE SHEET                                                                                                                                                </t>
  </si>
  <si>
    <t>Player 1</t>
  </si>
  <si>
    <t>Total Score</t>
  </si>
  <si>
    <t>Max Score</t>
  </si>
  <si>
    <t>Player 2</t>
  </si>
  <si>
    <t>Player 3</t>
  </si>
  <si>
    <t>Player 4</t>
  </si>
  <si>
    <t>Player 5</t>
  </si>
  <si>
    <t>Player 6</t>
  </si>
  <si>
    <t>Player 7</t>
  </si>
  <si>
    <t>Player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</si>
</sst>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color rgb="FF000000"/>
      <name val="Arial"/>
    </font>
    <font>
      <sz val="10"/>
      <name val="Arial"/>
    </font>
    <font>
      <b/>
      <sz val="14"/>
      <color rgb="FFFFFFFF"/>
      <name val="Arial"/>
    </font>
    <font>
      <sz val="10"/>
      <name val="Arial"/>
    </font>
    <font>
      <b/>
      <u/>
      <sz val="12"/>
      <color rgb="FF0000FF"/>
      <name val="Arial"/>
    </font>
    <font>
      <sz val="12"/>
      <name val="Arial"/>
    </font>
    <font>
      <sz val="12"/>
      <color rgb="FF000000"/>
      <name val="Arial"/>
    </font>
    <font>
      <b/>
      <u/>
      <sz val="14"/>
      <color rgb="FFFF0000"/>
      <name val="Arial"/>
    </font>
    <font>
      <b/>
      <sz val="14"/>
      <color rgb="FFFF0000"/>
      <name val="Arial"/>
    </font>
    <font>
      <b/>
      <sz val="13"/>
      <color rgb="FFFF0000"/>
      <name val="Arial"/>
    </font>
    <font>
      <b/>
      <u/>
      <sz val="14"/>
      <color rgb="FFFF0000"/>
      <name val="Arial"/>
    </font>
    <font>
      <sz val="10"/>
      <color rgb="FF000000"/>
      <name val="Tahoma"/>
    </font>
    <font>
      <b/>
      <sz val="14"/>
      <name val="Arial"/>
    </font>
    <font>
      <b/>
      <sz val="11"/>
      <color rgb="FFFF0000"/>
      <name val="Arial"/>
    </font>
    <font>
      <b/>
      <sz val="12"/>
      <color rgb="FF0000FF"/>
      <name val="Arial"/>
    </font>
    <font>
      <sz val="10"/>
      <color rgb="FF0000FF"/>
      <name val="Arial"/>
    </font>
    <font>
      <sz val="10"/>
      <color rgb="FF0000FF"/>
      <name val="Arial"/>
    </font>
    <font>
      <b/>
      <u/>
      <sz val="14"/>
      <color rgb="FF9900FF"/>
      <name val="Arial"/>
    </font>
    <font>
      <b/>
      <sz val="14"/>
      <color rgb="FF9900FF"/>
      <name val="Arial"/>
    </font>
    <font>
      <b/>
      <sz val="10"/>
      <color rgb="FFFF0000"/>
      <name val="Arial"/>
    </font>
    <font>
      <b/>
      <sz val="10"/>
      <color rgb="FF000000"/>
      <name val="Tahoma"/>
    </font>
    <font>
      <b/>
      <sz val="10"/>
      <color rgb="FFFFFFFF"/>
      <name val="Arial"/>
    </font>
    <font>
      <sz val="10"/>
      <color rgb="FFFFFFFF"/>
      <name val="Tahoma"/>
    </font>
    <font>
      <sz val="10"/>
      <color rgb="FFFFFFFF"/>
      <name val="Arial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339966"/>
        <bgColor rgb="FF339966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1" fillId="2" borderId="1" xfId="0" applyFont="1" applyFill="1" applyBorder="1" applyAlignment="1"/>
    <xf numFmtId="14" fontId="1" fillId="2" borderId="2" xfId="0" applyNumberFormat="1" applyFont="1" applyFill="1" applyBorder="1" applyAlignment="1"/>
    <xf numFmtId="14" fontId="1" fillId="2" borderId="2" xfId="0" applyNumberFormat="1" applyFont="1" applyFill="1" applyBorder="1" applyAlignment="1"/>
    <xf numFmtId="0" fontId="1" fillId="2" borderId="2" xfId="0" applyFont="1" applyFill="1" applyBorder="1" applyAlignment="1"/>
    <xf numFmtId="0" fontId="0" fillId="0" borderId="0" xfId="0" applyFont="1" applyAlignment="1"/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1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0" borderId="7" xfId="0" applyFont="1" applyBorder="1" applyAlignment="1"/>
    <xf numFmtId="0" fontId="12" fillId="3" borderId="8" xfId="0" applyFont="1" applyFill="1" applyBorder="1" applyAlignment="1">
      <alignment horizontal="center"/>
    </xf>
    <xf numFmtId="0" fontId="1" fillId="3" borderId="8" xfId="0" applyFont="1" applyFill="1" applyBorder="1" applyAlignment="1"/>
    <xf numFmtId="0" fontId="1" fillId="0" borderId="0" xfId="0" applyFont="1" applyAlignment="1"/>
    <xf numFmtId="0" fontId="13" fillId="0" borderId="0" xfId="0" applyFont="1" applyAlignment="1">
      <alignment horizontal="center" wrapText="1"/>
    </xf>
    <xf numFmtId="0" fontId="14" fillId="0" borderId="0" xfId="0" applyFont="1"/>
    <xf numFmtId="0" fontId="15" fillId="0" borderId="0" xfId="0" applyFont="1" applyAlignment="1"/>
    <xf numFmtId="0" fontId="16" fillId="0" borderId="0" xfId="0" applyFont="1" applyAlignment="1"/>
    <xf numFmtId="0" fontId="14" fillId="0" borderId="0" xfId="0" applyFont="1" applyAlignment="1"/>
    <xf numFmtId="0" fontId="14" fillId="0" borderId="0" xfId="0" applyFont="1" applyAlignment="1"/>
    <xf numFmtId="0" fontId="14" fillId="0" borderId="0" xfId="0" applyFont="1" applyAlignment="1"/>
    <xf numFmtId="0" fontId="18" fillId="0" borderId="0" xfId="0" applyFont="1" applyAlignment="1"/>
    <xf numFmtId="0" fontId="19" fillId="0" borderId="0" xfId="0" applyFont="1" applyAlignment="1"/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5" borderId="1" xfId="0" applyFont="1" applyFill="1" applyBorder="1" applyAlignment="1"/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3" fillId="0" borderId="0" xfId="0" applyFont="1" applyAlignment="1"/>
    <xf numFmtId="0" fontId="22" fillId="0" borderId="2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3" fillId="0" borderId="23" xfId="0" applyFont="1" applyBorder="1"/>
    <xf numFmtId="0" fontId="11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22" fillId="0" borderId="0" xfId="0" applyFont="1" applyAlignment="1">
      <alignment horizontal="center" vertical="center"/>
    </xf>
    <xf numFmtId="0" fontId="0" fillId="0" borderId="0" xfId="0" applyFont="1" applyAlignment="1"/>
    <xf numFmtId="0" fontId="22" fillId="0" borderId="27" xfId="0" applyFont="1" applyBorder="1" applyAlignment="1">
      <alignment horizontal="center" vertical="center"/>
    </xf>
    <xf numFmtId="0" fontId="3" fillId="0" borderId="27" xfId="0" applyFont="1" applyBorder="1"/>
    <xf numFmtId="0" fontId="20" fillId="0" borderId="21" xfId="0" applyFont="1" applyBorder="1" applyAlignment="1">
      <alignment horizontal="center" vertical="center"/>
    </xf>
    <xf numFmtId="0" fontId="3" fillId="0" borderId="22" xfId="0" applyFont="1" applyBorder="1"/>
    <xf numFmtId="0" fontId="20" fillId="0" borderId="28" xfId="0" applyFont="1" applyBorder="1" applyAlignment="1">
      <alignment horizontal="center" vertical="center"/>
    </xf>
    <xf numFmtId="0" fontId="3" fillId="0" borderId="29" xfId="0" applyFont="1" applyBorder="1"/>
    <xf numFmtId="0" fontId="20" fillId="0" borderId="30" xfId="0" applyFont="1" applyBorder="1" applyAlignment="1">
      <alignment horizontal="center" vertical="center"/>
    </xf>
    <xf numFmtId="0" fontId="3" fillId="0" borderId="32" xfId="0" applyFont="1" applyBorder="1"/>
    <xf numFmtId="0" fontId="3" fillId="0" borderId="31" xfId="0" applyFont="1" applyBorder="1"/>
    <xf numFmtId="0" fontId="3" fillId="0" borderId="24" xfId="0" applyFont="1" applyBorder="1"/>
    <xf numFmtId="0" fontId="11" fillId="4" borderId="28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1" fillId="5" borderId="15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2" xfId="0" applyFont="1" applyBorder="1"/>
    <xf numFmtId="0" fontId="1" fillId="4" borderId="0" xfId="0" applyFont="1" applyFill="1" applyAlignment="1">
      <alignment horizontal="center"/>
    </xf>
    <xf numFmtId="0" fontId="3" fillId="0" borderId="12" xfId="0" applyFont="1" applyBorder="1"/>
    <xf numFmtId="0" fontId="13" fillId="4" borderId="9" xfId="0" applyFont="1" applyFill="1" applyBorder="1" applyAlignment="1">
      <alignment horizontal="center" wrapText="1"/>
    </xf>
    <xf numFmtId="0" fontId="3" fillId="0" borderId="10" xfId="0" applyFont="1" applyBorder="1"/>
    <xf numFmtId="0" fontId="3" fillId="0" borderId="11" xfId="0" applyFont="1" applyBorder="1"/>
    <xf numFmtId="0" fontId="2" fillId="2" borderId="3" xfId="0" applyFont="1" applyFill="1" applyBorder="1" applyAlignment="1"/>
    <xf numFmtId="0" fontId="4" fillId="0" borderId="0" xfId="0" applyFont="1" applyAlignment="1"/>
    <xf numFmtId="0" fontId="11" fillId="4" borderId="2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1062"/>
  <sheetViews>
    <sheetView showGridLines="0" tabSelected="1" workbookViewId="0">
      <selection activeCell="A16" sqref="A16:AC16"/>
    </sheetView>
  </sheetViews>
  <sheetFormatPr defaultColWidth="17.28515625" defaultRowHeight="15" customHeight="1" x14ac:dyDescent="0.2"/>
  <cols>
    <col min="1" max="1" width="4.7109375" customWidth="1"/>
    <col min="2" max="2" width="24.7109375" customWidth="1"/>
    <col min="3" max="23" width="5.7109375" customWidth="1"/>
    <col min="24" max="24" width="11.42578125" customWidth="1"/>
    <col min="25" max="25" width="10" customWidth="1"/>
    <col min="26" max="26" width="4.7109375" customWidth="1"/>
    <col min="27" max="35" width="9.140625" customWidth="1"/>
  </cols>
  <sheetData>
    <row r="1" spans="1:35" ht="15.75" customHeight="1" x14ac:dyDescent="0.25">
      <c r="A1" s="1"/>
      <c r="B1" s="2"/>
      <c r="C1" s="3"/>
      <c r="D1" s="4"/>
      <c r="E1" s="81" t="s">
        <v>0</v>
      </c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5"/>
      <c r="AC1" s="5"/>
      <c r="AD1" s="5"/>
      <c r="AE1" s="5"/>
      <c r="AF1" s="5"/>
      <c r="AG1" s="5"/>
      <c r="AH1" s="5"/>
      <c r="AI1" s="5"/>
    </row>
    <row r="2" spans="1:35" ht="10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7"/>
      <c r="AF2" s="7"/>
      <c r="AG2" s="8"/>
      <c r="AH2" s="8"/>
      <c r="AI2" s="8"/>
    </row>
    <row r="3" spans="1:35" ht="15.75" customHeight="1" x14ac:dyDescent="0.25">
      <c r="A3" s="82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7"/>
      <c r="AF3" s="7"/>
      <c r="AG3" s="8"/>
      <c r="AH3" s="8"/>
      <c r="AI3" s="8"/>
    </row>
    <row r="4" spans="1:35" ht="9" customHeight="1" x14ac:dyDescent="0.25">
      <c r="A4" s="9"/>
      <c r="B4" s="10"/>
      <c r="C4" s="9"/>
      <c r="D4" s="9"/>
      <c r="E4" s="11"/>
      <c r="F4" s="12"/>
      <c r="G4" s="11"/>
      <c r="H4" s="10"/>
      <c r="I4" s="10"/>
      <c r="J4" s="10"/>
      <c r="K4" s="10"/>
      <c r="L4" s="13"/>
      <c r="M4" s="10"/>
      <c r="N4" s="10"/>
      <c r="O4" s="10"/>
      <c r="P4" s="10"/>
      <c r="Q4" s="10"/>
      <c r="S4" s="14"/>
      <c r="T4" s="15"/>
      <c r="U4" s="12"/>
      <c r="V4" s="16"/>
      <c r="X4" s="10"/>
      <c r="Y4" s="10"/>
      <c r="Z4" s="10"/>
      <c r="AA4" s="10"/>
      <c r="AB4" s="10"/>
      <c r="AC4" s="10"/>
      <c r="AD4" s="10"/>
      <c r="AG4" s="5"/>
      <c r="AH4" s="5"/>
      <c r="AI4" s="5"/>
    </row>
    <row r="5" spans="1:35" ht="15.75" customHeight="1" x14ac:dyDescent="0.25">
      <c r="A5" s="9" t="s">
        <v>1</v>
      </c>
      <c r="B5" s="10"/>
      <c r="C5" s="9" t="s">
        <v>2</v>
      </c>
      <c r="D5" s="9"/>
      <c r="E5" s="11" t="s">
        <v>3</v>
      </c>
      <c r="F5" s="12" t="s">
        <v>4</v>
      </c>
      <c r="G5" s="11" t="s">
        <v>5</v>
      </c>
      <c r="H5" s="10"/>
      <c r="I5" s="10"/>
      <c r="J5" s="10"/>
      <c r="K5" s="10"/>
      <c r="L5" s="13"/>
      <c r="M5" s="10"/>
      <c r="N5" s="10"/>
      <c r="O5" s="10"/>
      <c r="P5" s="10"/>
      <c r="Q5" s="10"/>
      <c r="S5" s="14"/>
      <c r="T5" s="15"/>
      <c r="U5" s="12"/>
      <c r="V5" s="16" t="s">
        <v>6</v>
      </c>
      <c r="X5" s="10"/>
      <c r="Y5" s="10"/>
      <c r="Z5" s="10"/>
      <c r="AA5" s="10"/>
      <c r="AB5" s="10"/>
      <c r="AC5" s="10"/>
      <c r="AD5" s="10"/>
      <c r="AG5" s="5"/>
      <c r="AH5" s="5"/>
      <c r="AI5" s="5"/>
    </row>
    <row r="6" spans="1:35" ht="15.75" customHeight="1" x14ac:dyDescent="0.25">
      <c r="A6" s="17" t="s">
        <v>7</v>
      </c>
      <c r="B6" s="13"/>
      <c r="C6" s="13"/>
      <c r="D6" s="13"/>
      <c r="E6" s="13"/>
      <c r="F6" s="13"/>
      <c r="G6" s="13"/>
      <c r="H6" s="13"/>
      <c r="I6" s="13"/>
      <c r="J6" s="13"/>
      <c r="K6" s="13"/>
      <c r="M6" s="13"/>
      <c r="N6" s="13"/>
      <c r="O6" s="13"/>
      <c r="P6" s="17" t="s">
        <v>8</v>
      </c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G6" s="5"/>
      <c r="AH6" s="5"/>
      <c r="AI6" s="5"/>
    </row>
    <row r="7" spans="1:35" ht="15.75" customHeight="1" x14ac:dyDescent="0.2">
      <c r="A7" s="10"/>
      <c r="B7" s="10"/>
      <c r="C7" s="18">
        <v>1</v>
      </c>
      <c r="D7" s="19"/>
      <c r="E7" s="18">
        <v>2</v>
      </c>
      <c r="F7" s="19"/>
      <c r="G7" s="18">
        <v>3</v>
      </c>
      <c r="H7" s="19"/>
      <c r="I7" s="18">
        <v>4</v>
      </c>
      <c r="J7" s="19"/>
      <c r="K7" s="18">
        <v>5</v>
      </c>
      <c r="L7" s="20"/>
      <c r="M7" s="10"/>
      <c r="N7" s="10"/>
      <c r="O7" s="10"/>
      <c r="P7" s="10"/>
      <c r="Q7" s="10"/>
      <c r="R7" s="18">
        <v>1</v>
      </c>
      <c r="S7" s="19"/>
      <c r="T7" s="18">
        <v>2</v>
      </c>
      <c r="U7" s="19"/>
      <c r="V7" s="18">
        <v>3</v>
      </c>
      <c r="W7" s="19"/>
      <c r="X7" s="18">
        <v>4</v>
      </c>
      <c r="Y7" s="19"/>
      <c r="Z7" s="18">
        <v>5</v>
      </c>
      <c r="AA7" s="20"/>
      <c r="AB7" s="10"/>
      <c r="AC7" s="10"/>
      <c r="AD7" s="10"/>
      <c r="AG7" s="5"/>
      <c r="AH7" s="5"/>
      <c r="AI7" s="5"/>
    </row>
    <row r="8" spans="1:35" ht="15.75" customHeight="1" x14ac:dyDescent="0.25">
      <c r="A8" s="10"/>
      <c r="B8" s="21"/>
      <c r="C8" s="22">
        <v>8</v>
      </c>
      <c r="D8" s="22" t="s">
        <v>9</v>
      </c>
      <c r="E8" s="22">
        <v>7</v>
      </c>
      <c r="F8" s="22">
        <v>1</v>
      </c>
      <c r="G8" s="22" t="s">
        <v>10</v>
      </c>
      <c r="H8" s="23"/>
      <c r="I8" s="22">
        <v>6</v>
      </c>
      <c r="J8" s="22">
        <v>3</v>
      </c>
      <c r="K8" s="22">
        <v>5</v>
      </c>
      <c r="L8" s="22">
        <v>4</v>
      </c>
      <c r="M8" s="10"/>
      <c r="N8" s="10"/>
      <c r="O8" s="10"/>
      <c r="P8" s="10"/>
      <c r="Q8" s="21"/>
      <c r="R8" s="22" t="s">
        <v>4</v>
      </c>
      <c r="S8" s="23"/>
      <c r="T8" s="22" t="s">
        <v>4</v>
      </c>
      <c r="U8" s="23"/>
      <c r="V8" s="22">
        <v>8</v>
      </c>
      <c r="W8" s="22">
        <v>1</v>
      </c>
      <c r="X8" s="22">
        <v>7</v>
      </c>
      <c r="Y8" s="22" t="s">
        <v>11</v>
      </c>
      <c r="Z8" s="22">
        <v>6</v>
      </c>
      <c r="AA8" s="22">
        <v>3</v>
      </c>
      <c r="AB8" s="10"/>
      <c r="AC8" s="10"/>
      <c r="AD8" s="10"/>
      <c r="AG8" s="5"/>
      <c r="AH8" s="5"/>
      <c r="AI8" s="5"/>
    </row>
    <row r="9" spans="1:35" ht="15.75" customHeight="1" x14ac:dyDescent="0.25">
      <c r="A9" s="24"/>
      <c r="B9" s="21"/>
      <c r="C9" s="22">
        <v>17</v>
      </c>
      <c r="D9" s="23"/>
      <c r="E9" s="22">
        <v>25</v>
      </c>
      <c r="F9" s="23"/>
      <c r="G9" s="22">
        <v>44</v>
      </c>
      <c r="H9" s="23"/>
      <c r="I9" s="22">
        <v>53</v>
      </c>
      <c r="J9" s="23"/>
      <c r="K9" s="22">
        <v>62</v>
      </c>
      <c r="L9" s="23"/>
      <c r="M9" s="10"/>
      <c r="N9" s="10"/>
      <c r="O9" s="10"/>
      <c r="P9" s="10"/>
      <c r="Q9" s="21"/>
      <c r="R9" s="22">
        <v>28</v>
      </c>
      <c r="S9" s="23"/>
      <c r="T9" s="22">
        <v>47</v>
      </c>
      <c r="U9" s="23"/>
      <c r="V9" s="22">
        <v>56</v>
      </c>
      <c r="W9" s="23"/>
      <c r="X9" s="22">
        <v>72</v>
      </c>
      <c r="Y9" s="23"/>
      <c r="Z9" s="22">
        <v>81</v>
      </c>
      <c r="AA9" s="23"/>
      <c r="AB9" s="10"/>
      <c r="AC9" s="10"/>
      <c r="AD9" s="10"/>
      <c r="AE9" s="5"/>
      <c r="AF9" s="5"/>
      <c r="AG9" s="5"/>
      <c r="AH9" s="5"/>
      <c r="AI9" s="5"/>
    </row>
    <row r="10" spans="1:35" ht="8.25" customHeight="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O10" s="26"/>
      <c r="P10" s="26"/>
      <c r="Q10" s="26"/>
      <c r="R10" s="26"/>
      <c r="S10" s="26"/>
      <c r="T10" s="26"/>
      <c r="U10" s="26"/>
      <c r="V10" s="26"/>
      <c r="W10" s="26"/>
      <c r="X10" s="27"/>
      <c r="Y10" s="28"/>
      <c r="AD10" s="28"/>
      <c r="AE10" s="5"/>
      <c r="AF10" s="5"/>
      <c r="AG10" s="5"/>
      <c r="AH10" s="5"/>
      <c r="AI10" s="5"/>
    </row>
    <row r="11" spans="1:35" ht="15.75" customHeigh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N11" s="29" t="s">
        <v>12</v>
      </c>
      <c r="O11" s="26"/>
      <c r="P11" s="26"/>
      <c r="Q11" s="26"/>
      <c r="R11" s="26"/>
      <c r="S11" s="26"/>
      <c r="T11" s="26"/>
      <c r="U11" s="26"/>
      <c r="V11" s="26"/>
      <c r="W11" s="26"/>
      <c r="X11" s="27"/>
      <c r="Y11" s="28"/>
      <c r="AD11" s="28"/>
      <c r="AE11" s="5"/>
      <c r="AF11" s="5"/>
      <c r="AG11" s="5"/>
      <c r="AH11" s="5"/>
      <c r="AI11" s="5"/>
    </row>
    <row r="12" spans="1:35" ht="15.75" customHeight="1" x14ac:dyDescent="0.25">
      <c r="A12" s="78" t="s">
        <v>13</v>
      </c>
      <c r="B12" s="79"/>
      <c r="C12" s="79"/>
      <c r="D12" s="79"/>
      <c r="E12" s="79"/>
      <c r="F12" s="79"/>
      <c r="G12" s="79"/>
      <c r="H12" s="79"/>
      <c r="I12" s="79"/>
      <c r="J12" s="80"/>
      <c r="N12" s="29" t="s">
        <v>14</v>
      </c>
      <c r="O12" s="26"/>
      <c r="P12" s="26"/>
      <c r="Q12" s="26"/>
      <c r="R12" s="26"/>
      <c r="S12" s="26"/>
      <c r="T12" s="26"/>
      <c r="U12" s="26"/>
      <c r="V12" s="26"/>
      <c r="W12" s="26"/>
      <c r="X12" s="27"/>
      <c r="Y12" s="28"/>
      <c r="AD12" s="28"/>
      <c r="AE12" s="5"/>
      <c r="AF12" s="5"/>
      <c r="AG12" s="5"/>
      <c r="AH12" s="5"/>
      <c r="AI12" s="5"/>
    </row>
    <row r="13" spans="1:35" ht="15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30" t="s">
        <v>15</v>
      </c>
      <c r="O13" s="31"/>
      <c r="P13" s="31"/>
      <c r="Q13" s="31"/>
      <c r="R13" s="31"/>
      <c r="S13" s="31"/>
      <c r="T13" s="31"/>
      <c r="U13" s="31"/>
      <c r="V13" s="31"/>
      <c r="W13" s="31"/>
      <c r="X13" s="27"/>
      <c r="Y13" s="28"/>
      <c r="AD13" s="28"/>
      <c r="AE13" s="5"/>
      <c r="AF13" s="5"/>
      <c r="AG13" s="5"/>
      <c r="AH13" s="5"/>
      <c r="AI13" s="5"/>
    </row>
    <row r="14" spans="1:35" ht="7.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30"/>
      <c r="O14" s="31"/>
      <c r="P14" s="31"/>
      <c r="Q14" s="31"/>
      <c r="R14" s="31"/>
      <c r="S14" s="31"/>
      <c r="T14" s="31"/>
      <c r="U14" s="31"/>
      <c r="V14" s="31"/>
      <c r="W14" s="31"/>
      <c r="X14" s="27"/>
      <c r="Y14" s="28"/>
      <c r="AD14" s="28"/>
      <c r="AE14" s="5"/>
      <c r="AF14" s="5"/>
      <c r="AG14" s="5"/>
      <c r="AH14" s="5"/>
      <c r="AI14" s="5"/>
    </row>
    <row r="15" spans="1:35" ht="15.75" customHeight="1" x14ac:dyDescent="0.25">
      <c r="A15" s="71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32"/>
      <c r="AE15" s="32"/>
      <c r="AF15" s="32"/>
      <c r="AG15" s="32"/>
      <c r="AH15" s="32"/>
      <c r="AI15" s="32"/>
    </row>
    <row r="16" spans="1:35" ht="15.75" customHeight="1" x14ac:dyDescent="0.25">
      <c r="A16" s="71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32"/>
      <c r="AE16" s="32"/>
      <c r="AF16" s="32"/>
      <c r="AG16" s="32"/>
      <c r="AH16" s="32"/>
      <c r="AI16" s="32"/>
    </row>
    <row r="17" spans="1:35" ht="15.75" customHeight="1" x14ac:dyDescent="0.25">
      <c r="A17" s="71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32"/>
      <c r="AE17" s="32"/>
      <c r="AF17" s="32"/>
      <c r="AG17" s="32"/>
      <c r="AH17" s="32"/>
      <c r="AI17" s="32"/>
    </row>
    <row r="18" spans="1:35" ht="15.75" customHeight="1" x14ac:dyDescent="0.25">
      <c r="A18" s="33" t="s">
        <v>16</v>
      </c>
      <c r="B18" s="10"/>
      <c r="C18" s="10"/>
      <c r="D18" s="76"/>
      <c r="E18" s="59"/>
      <c r="F18" s="59"/>
      <c r="G18" s="59"/>
      <c r="H18" s="59"/>
      <c r="I18" s="59"/>
      <c r="J18" s="77"/>
      <c r="K18" s="10"/>
      <c r="L18" s="10"/>
      <c r="M18" s="72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10"/>
      <c r="AC18" s="5"/>
      <c r="AD18" s="5"/>
      <c r="AE18" s="5"/>
      <c r="AF18" s="5"/>
      <c r="AG18" s="5"/>
      <c r="AH18" s="5"/>
      <c r="AI18" s="5"/>
    </row>
    <row r="19" spans="1:35" ht="15.75" customHeight="1" x14ac:dyDescent="0.25">
      <c r="A19" s="33"/>
      <c r="B19" s="10"/>
      <c r="C19" s="10"/>
      <c r="D19" s="34"/>
      <c r="E19" s="34"/>
      <c r="F19" s="35"/>
      <c r="G19" s="35"/>
      <c r="H19" s="35"/>
      <c r="I19" s="35"/>
      <c r="J19" s="35"/>
      <c r="K19" s="10"/>
      <c r="L19" s="10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0"/>
      <c r="AC19" s="5"/>
      <c r="AD19" s="5"/>
      <c r="AE19" s="5"/>
      <c r="AF19" s="5"/>
      <c r="AG19" s="5"/>
      <c r="AH19" s="5"/>
      <c r="AI19" s="5"/>
    </row>
    <row r="20" spans="1:35" ht="15.75" customHeight="1" x14ac:dyDescent="0.2">
      <c r="A20" s="5"/>
      <c r="B20" s="36" t="s">
        <v>17</v>
      </c>
      <c r="C20" s="37" t="s">
        <v>18</v>
      </c>
      <c r="D20" s="38">
        <v>5</v>
      </c>
      <c r="E20" s="39"/>
      <c r="F20" s="73" t="s">
        <v>19</v>
      </c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5"/>
      <c r="Y20" s="40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 ht="15.75" customHeight="1" x14ac:dyDescent="0.2">
      <c r="A21" s="5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 ht="15.75" customHeight="1" x14ac:dyDescent="0.2">
      <c r="A22" s="5"/>
      <c r="B22" s="41" t="s">
        <v>20</v>
      </c>
      <c r="C22" s="84">
        <v>1</v>
      </c>
      <c r="D22" s="57"/>
      <c r="E22" s="55">
        <v>2</v>
      </c>
      <c r="F22" s="57"/>
      <c r="G22" s="55">
        <v>3</v>
      </c>
      <c r="H22" s="57"/>
      <c r="I22" s="55">
        <v>4</v>
      </c>
      <c r="J22" s="57"/>
      <c r="K22" s="55">
        <v>5</v>
      </c>
      <c r="L22" s="57"/>
      <c r="M22" s="55">
        <v>6</v>
      </c>
      <c r="N22" s="57"/>
      <c r="O22" s="55">
        <v>7</v>
      </c>
      <c r="P22" s="57"/>
      <c r="Q22" s="55">
        <v>8</v>
      </c>
      <c r="R22" s="57"/>
      <c r="S22" s="55">
        <v>9</v>
      </c>
      <c r="T22" s="57"/>
      <c r="U22" s="55">
        <v>10</v>
      </c>
      <c r="V22" s="56"/>
      <c r="W22" s="57"/>
      <c r="X22" s="42" t="s">
        <v>21</v>
      </c>
      <c r="Y22" s="42" t="s">
        <v>22</v>
      </c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15.75" customHeight="1" x14ac:dyDescent="0.2">
      <c r="A23" s="5"/>
      <c r="B23" s="88"/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5"/>
      <c r="N23" s="44"/>
      <c r="O23" s="44"/>
      <c r="P23" s="45"/>
      <c r="Q23" s="44"/>
      <c r="R23" s="45"/>
      <c r="S23" s="44"/>
      <c r="T23" s="44"/>
      <c r="U23" s="45"/>
      <c r="V23" s="44"/>
      <c r="W23" s="46"/>
      <c r="X23" s="62">
        <f>MAX(C24:W24)</f>
        <v>0</v>
      </c>
      <c r="Y23" s="62">
        <f>MAX(C26:W26)</f>
        <v>300</v>
      </c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5" ht="15.75" customHeight="1" x14ac:dyDescent="0.2">
      <c r="A24" s="5"/>
      <c r="B24" s="63"/>
      <c r="C24" s="85" t="str">
        <f>IF(C23&lt;&gt;"",IF(ISERROR(IF(C23="x",IF(AND(E23="x",G23="x"),30,IF(E23="x",20+G23,IF(F23="/",20,10+E23+F23))),IF(AND(D23="/",E23="x"),20,IF(D23="/",10+E23,IF(OR((C23+D23)&gt;9,D23=""),"",C23+D23))))),"",IF(C23="x",IF(AND(E23="x",G23="x"),30,IF(E23="x",20+G23,IF(F23="/",20,10+E23+F23))),IF(AND(D23="/",E23="x"),20,IF(D23="/",10+E23,IF(OR((C23+D23)&gt;9,D23=""),"",C23+D23))))),"")</f>
        <v/>
      </c>
      <c r="D24" s="69"/>
      <c r="E24" s="53" t="str">
        <f>IF(AND(C23&lt;&gt;"",E23&lt;&gt;""),IF(ISERROR(C24+IF(E23="x",IF(AND(G23="x",I23="x"),30,IF(G23="x",20+I23,IF(H23="/",20,10+G23+H23))),IF(AND(F23="/",G23="x"),20,IF(F23="/",10+G23,IF(OR((E23+F23)&gt;9,F23=""),"",E23+F23))))),"",C24+IF(E23="x",IF(AND(G23="x",I23="x"),30,IF(G23="x",20+I23,IF(H23="/",20,10+G23+H23))),IF(AND(F23="/",G23="x"),20,IF(F23="/",10+G23,IF(OR((E23+F23)&gt;9,F23=""),"",E23+F23))))),"")</f>
        <v/>
      </c>
      <c r="F24" s="69"/>
      <c r="G24" s="53" t="str">
        <f>IF(AND(C23&lt;&gt;"",E23&lt;&gt;"",G23&lt;&gt;""),IF(ISERROR(E24+IF(G23="x",IF(AND(I23="x",K23="x"),30,IF(I23="x",20+K23,IF(J23="/",20,10+I23+J23))),IF(AND(H23="/",I23="x"),20,IF(H23="/",10+I23,IF(OR((G23+H23)&gt;9,H23=""),"",G23+H23))))),"",E24+IF(G23="x",IF(AND(I23="x",K23="x"),30,IF(I23="x",20+K23,IF(J23="/",20,10+I23+J23))),IF(AND(H23="/",I23="x"),20,IF(H23="/",10+I23,IF(OR((G23+H23)&gt;9,H23=""),"",G23+H23))))),"")</f>
        <v/>
      </c>
      <c r="H24" s="69"/>
      <c r="I24" s="53" t="str">
        <f>IF(AND(C23&lt;&gt;"",E23&lt;&gt;"",G23&lt;&gt;"",I23&lt;&gt;""),IF(ISERROR(G24+IF(I23="x",IF(AND(K23="x",M23="x"),30,IF(K23="x",20+M23,IF(L23="/",20,10+K23+L23))),IF(AND(J23="/",K23="x"),20,IF(J23="/",10+K23,IF(OR((I23+J23)&gt;9,J23=""),"",I23+J23))))),"",G24+IF(I23="x",IF(AND(K23="x",M23="x"),30,IF(K23="x",20+M23,IF(L23="/",20,10+K23+L23))),IF(AND(J23="/",K23="x"),20,IF(J23="/",10+K23,IF(OR((I23+J23)&gt;9,J23=""),"",I23+J23))))),"")</f>
        <v/>
      </c>
      <c r="J24" s="69"/>
      <c r="K24" s="53" t="str">
        <f>IF(AND(C23&lt;&gt;"",E23&lt;&gt;"",G23&lt;&gt;"",I23&lt;&gt;"",K23&lt;&gt;""),IF(ISERROR(I24+IF(K23="x",IF(AND(M23="x",O23="x"),30,IF(M23="x",20+O23,IF(N23="/",20,10+M23+N23))),IF(AND(L23="/",M23="x"),20,IF(L23="/",10+M23,IF(OR((K23+L23)&gt;9,L23=""),"",K23+L23))))),"",I24+IF(K23="x",IF(AND(M23="x",O23="x"),30,IF(M23="x",20+O23,IF(N23="/",20,10+M23+N23))),IF(AND(L23="/",M23="x"),20,IF(L23="/",10+M23,IF(OR((K23+L23)&gt;9,L23=""),"",K23+L23))))),"")</f>
        <v/>
      </c>
      <c r="L24" s="69"/>
      <c r="M24" s="53" t="str">
        <f>IF(AND(C23&lt;&gt;"",E23&lt;&gt;"",G23&lt;&gt;"",I23&lt;&gt;"",K23&lt;&gt;"",M23&lt;&gt;""),IF(ISERROR(K24+IF(M23="x",IF(AND(O23="x",Q23="x"),30,IF(O23="x",20+Q23,IF(P23="/",20,10+O23+P23))),IF(AND(N23="/",O23="x"),20,IF(N23="/",10+O23,IF(OR((M23+N23)&gt;9,N23=""),"",M23+N23))))),"",K24+IF(M23="x",IF(AND(O23="x",Q23="x"),30,IF(O23="x",20+Q23,IF(P23="/",20,10+O23+P23))),IF(AND(N23="/",O23="x"),20,IF(N23="/",10+O23,IF(OR((M23+N23)&gt;9,N23=""),"",M23+N23))))),"")</f>
        <v/>
      </c>
      <c r="N24" s="69"/>
      <c r="O24" s="53" t="str">
        <f>IF(AND(C23&lt;&gt;"",E23&lt;&gt;"",G23&lt;&gt;"",I23&lt;&gt;"",K23&lt;&gt;"",M23&lt;&gt;"",O23&lt;&gt;""),IF(ISERROR(M24+IF(O23="x",IF(AND(Q23="x",S23="x"),30,IF(Q23="x",20+S23,IF(R23="/",20,10+Q23+R23))),IF(AND(P23="/",Q23="x"),20,IF(P23="/",10+Q23,IF(OR((O23+P23)&gt;9,P23=""),"",O23+P23))))),"",M24+IF(O23="x",IF(AND(Q23="x",S23="x"),30,IF(Q23="x",20+S23,IF(R23="/",20,10+Q23+R23))),IF(AND(P23="/",Q23="x"),20,IF(P23="/",10+Q23,IF(OR((O23+P23)&gt;9,P23=""),"",O23+P23))))),"")</f>
        <v/>
      </c>
      <c r="P24" s="69"/>
      <c r="Q24" s="53" t="str">
        <f>IF(AND(C23&lt;&gt;"",E23&lt;&gt;"",G23&lt;&gt;"",I23&lt;&gt;"",K23&lt;&gt;"",M23&lt;&gt;"",O23&lt;&gt;"",Q23&lt;&gt;""),IF(ISERROR(O24+IF(Q23="x",IF(AND(S23="x",U23="x"),30,IF(S23="x",20+U23,IF(T23="/",20,10+S23+T23))),IF(AND(R23="/",S23="x"),20,IF(R23="/",10+S23,IF(OR((Q23+R23)&gt;9,R23=""),"",Q23+R23))))),"",O24+IF(Q23="x",IF(AND(S23="x",U23="x"),30,IF(S23="x",20+U23,IF(T23="/",20,10+S23+T23))),IF(AND(R23="/",S23="x"),20,IF(R23="/",10+S23,IF(OR((Q23+R23)&gt;9,R23=""),"",Q23+R23))))),"")</f>
        <v/>
      </c>
      <c r="R24" s="69"/>
      <c r="S24" s="53" t="str">
        <f>IF(AND(C23&lt;&gt;"",E23&lt;&gt;"",G23&lt;&gt;"",I23&lt;&gt;"",K23&lt;&gt;"",M23&lt;&gt;"",O23&lt;&gt;"",Q23&lt;&gt;"",S23&lt;&gt;""),IF(ISERROR(Q24+IF(S23="x",IF(AND(U23="x",V23="x"),30,IF(U23="x",20+V23,IF(V23="/",20,10+U23+V23))),IF(AND(T23="/",U23="x"),20,IF(T23="/",10+U23,IF(OR((S23+T23)&gt;9,T23=""),"",S23+T23))))),"",Q24+IF(S23="x",IF(AND(U23="x",V23="x"),30,IF(U23="x",20+V23,IF(V23="/",20,10+U23+V23))),IF(AND(T23="/",U23="x"),20,IF(T23="/",10+U23,IF(OR((S23+T23)&gt;9,T23=""),"",S23+T23))))),"")</f>
        <v/>
      </c>
      <c r="T24" s="69"/>
      <c r="U24" s="53" t="str">
        <f>IF(AND(C23&lt;&gt;"",E23&lt;&gt;"",G23&lt;&gt;"",I23&lt;&gt;"",K23&lt;&gt;"",M23&lt;&gt;"",O23&lt;&gt;"",Q23&lt;&gt;"",S23&lt;&gt;"",U23&lt;&gt;""),IF(ISERROR(S24+IF(U23="x",IF(AND(V23="x",W23="x"),30,IF(V23="x",20+W23,IF(W23="/",20,IF(W23&gt;(9-V23),"",10+V23+W23)))),IF(AND(V23="/",W23="x"),20,IF(V23="/",10+W23,IF(OR((U23+V23)&gt;9,V23=""),"",U23+V23))))),"",S24+IF(U23="x",IF(AND(V23="x",W23="x"),30,IF(V23="x",20+W23,IF(W23="/",20,IF(W23&gt;(9-V23),"",10+V23+W23)))),IF(AND(V23="/",W23="x"),20,IF(V23="/",10+W23,IF(OR((U23+V23)&gt;9,V23=""),"",U23+V23))))),"")</f>
        <v/>
      </c>
      <c r="V24" s="54"/>
      <c r="W24" s="54"/>
      <c r="X24" s="63"/>
      <c r="Y24" s="63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35" ht="15.75" customHeight="1" x14ac:dyDescent="0.2">
      <c r="A25" s="5"/>
      <c r="B25" s="39"/>
      <c r="C25" s="47" t="str">
        <f>IF(C23&lt;&gt;"",C23,"x")</f>
        <v>x</v>
      </c>
      <c r="D25" s="47">
        <f>IF(OR(D23&lt;&gt;"",C23="x",C25="x"),D23,"/")</f>
        <v>0</v>
      </c>
      <c r="E25" s="47" t="str">
        <f>IF(E23&lt;&gt;"",E23,"x")</f>
        <v>x</v>
      </c>
      <c r="F25" s="47">
        <f>IF(OR(F23&lt;&gt;"",E23="x",E25="x"),F23,"/")</f>
        <v>0</v>
      </c>
      <c r="G25" s="47" t="str">
        <f>IF(G23&lt;&gt;"",G23,"x")</f>
        <v>x</v>
      </c>
      <c r="H25" s="47">
        <f>IF(OR(H23&lt;&gt;"",G23="x",G25="x"),H23,"/")</f>
        <v>0</v>
      </c>
      <c r="I25" s="47" t="str">
        <f>IF(I23&lt;&gt;"",I23,"x")</f>
        <v>x</v>
      </c>
      <c r="J25" s="47">
        <f>IF(OR(J23&lt;&gt;"",I23="x",I25="x"),J23,"/")</f>
        <v>0</v>
      </c>
      <c r="K25" s="47" t="str">
        <f>IF(K23&lt;&gt;"",K23,"x")</f>
        <v>x</v>
      </c>
      <c r="L25" s="47">
        <f>IF(OR(L23&lt;&gt;"",K23="x",K25="x"),L23,"/")</f>
        <v>0</v>
      </c>
      <c r="M25" s="47" t="str">
        <f>IF(M23&lt;&gt;"",M23,"x")</f>
        <v>x</v>
      </c>
      <c r="N25" s="47">
        <f>IF(OR(N23&lt;&gt;"",M23="x",M25="x"),N23,"/")</f>
        <v>0</v>
      </c>
      <c r="O25" s="47" t="str">
        <f>IF(O23&lt;&gt;"",O23,"x")</f>
        <v>x</v>
      </c>
      <c r="P25" s="47">
        <f>IF(OR(P23&lt;&gt;"",O23="x",O25="x"),P23,"/")</f>
        <v>0</v>
      </c>
      <c r="Q25" s="47" t="str">
        <f>IF(Q23&lt;&gt;"",Q23,"x")</f>
        <v>x</v>
      </c>
      <c r="R25" s="47">
        <f>IF(OR(R23&lt;&gt;"",Q23="x",Q25="x"),R23,"/")</f>
        <v>0</v>
      </c>
      <c r="S25" s="47" t="str">
        <f>IF(S23&lt;&gt;"",S23,"x")</f>
        <v>x</v>
      </c>
      <c r="T25" s="47">
        <f>IF(OR(T23&lt;&gt;"",S23="x",S25="x"),T23,"/")</f>
        <v>0</v>
      </c>
      <c r="U25" s="47" t="str">
        <f>IF(U23&lt;&gt;"",U23,"x")</f>
        <v>x</v>
      </c>
      <c r="V25" s="47" t="str">
        <f t="shared" ref="V25:W25" si="0">IF(V23&lt;&gt;"",V23,IF(AND(U23&lt;10,U23&lt;&gt;""),"/","x"))</f>
        <v>x</v>
      </c>
      <c r="W25" s="47" t="str">
        <f t="shared" si="0"/>
        <v>x</v>
      </c>
      <c r="X25" s="47"/>
      <c r="Y25" s="47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 ht="15.75" customHeight="1" x14ac:dyDescent="0.2">
      <c r="A26" s="5"/>
      <c r="B26" s="39"/>
      <c r="C26" s="58">
        <f>IF(ISERROR(IF(C25="x",IF(AND(E25="x",G25="x"),30,IF(E25="x",20+G25,IF(F25="/",20,10+E25+F25))),IF(AND(D25="/",E25="x"),20,IF(D25="/",10+E25,IF((C25+D25)&gt;9,"",C25+D25))))),"",IF(C25="x",IF(AND(E25="x",G25="x"),30,IF(E25="x",20+G25,IF(F25="/",20,10+E25+F25))),IF(AND(D25="/",E25="x"),20,IF(D25="/",10+E25,IF((C25+D25)&gt;9,"",C25+D25)))))</f>
        <v>30</v>
      </c>
      <c r="D26" s="59"/>
      <c r="E26" s="58">
        <f>IF(AND(C25&lt;&gt;"",E25&lt;&gt;""),IF(ISERROR(C26+IF(E25="x",IF(AND(G25="x",I25="x"),30,IF(G25="x",20+I25,IF(H25="/",20,10+G25+H25))),IF(AND(F25="/",G25="x"),20,IF(F25="/",10+G25,IF((E25+F25)&gt;9,"",E25+F25))))),"",C26+IF(E25="x",IF(AND(G25="x",I25="x"),30,IF(G25="x",20+I25,IF(H25="/",20,10+G25+H25))),IF(AND(F25="/",G25="x"),20,IF(F25="/",10+G25,IF((E25+F25)&gt;9,"",E25+F25))))),"")</f>
        <v>60</v>
      </c>
      <c r="F26" s="59"/>
      <c r="G26" s="58">
        <f>IF(AND(C25&lt;&gt;"",E25&lt;&gt;"",G25&lt;&gt;""),IF(ISERROR(E26+IF(G25="x",IF(AND(I25="x",K25="x"),30,IF(I25="x",20+K25,IF(J25="/",20,10+I25+J25))),IF(AND(H25="/",I25="x"),20,IF(H25="/",10+I25,IF((G25+H25)&gt;9,"",G25+H25))))),"",E26+IF(G25="x",IF(AND(I25="x",K25="x"),30,IF(I25="x",20+K25,IF(J25="/",20,10+I25+J25))),IF(AND(H25="/",I25="x"),20,IF(H25="/",10+I25,IF((G25+H25)&gt;9,"",G25+H25))))),"")</f>
        <v>90</v>
      </c>
      <c r="H26" s="59"/>
      <c r="I26" s="58">
        <f>IF(AND(C25&lt;&gt;"",E25&lt;&gt;"",G25&lt;&gt;"",I25&lt;&gt;""),IF(ISERROR(G26+IF(I25="x",IF(AND(K25="x",M25="x"),30,IF(K25="x",20+M25,IF(L25="/",20,10+K25+L25))),IF(AND(J25="/",K25="x"),20,IF(J25="/",10+K25,IF((I25+J25)&gt;9,"",I25+J25))))),"",G26+IF(I25="x",IF(AND(K25="x",M25="x"),30,IF(K25="x",20+M25,IF(L25="/",20,10+K25+L25))),IF(AND(J25="/",K25="x"),20,IF(J25="/",10+K25,IF((I25+J25)&gt;9,"",I25+J25))))),"")</f>
        <v>120</v>
      </c>
      <c r="J26" s="59"/>
      <c r="K26" s="58">
        <f>IF(AND(C25&lt;&gt;"",E25&lt;&gt;"",G25&lt;&gt;"",I25&lt;&gt;"",K25&lt;&gt;""),IF(ISERROR(I26+IF(K25="x",IF(AND(M25="x",O25="x"),30,IF(M25="x",20+O25,IF(N25="/",20,10+M25+N25))),IF(AND(L25="/",M25="x"),20,IF(L25="/",10+M25,IF((K25+L25)&gt;9,"",K25+L25))))),"",I26+IF(K25="x",IF(AND(M25="x",O25="x"),30,IF(M25="x",20+O25,IF(N25="/",20,10+M25+N25))),IF(AND(L25="/",M25="x"),20,IF(L25="/",10+M25,IF((K25+L25)&gt;9,"",K25+L25))))),"")</f>
        <v>150</v>
      </c>
      <c r="L26" s="59"/>
      <c r="M26" s="58">
        <f>IF(AND(C25&lt;&gt;"",E25&lt;&gt;"",G25&lt;&gt;"",I25&lt;&gt;"",K25&lt;&gt;"",M25&lt;&gt;""),IF(ISERROR(K26+IF(M25="x",IF(AND(O25="x",Q25="x"),30,IF(O25="x",20+Q25,IF(P25="/",20,10+O25+P25))),IF(AND(N25="/",O25="x"),20,IF(N25="/",10+O25,IF((M25+N25)&gt;9,"",M25+N25))))),"",K26+IF(M25="x",IF(AND(O25="x",Q25="x"),30,IF(O25="x",20+Q25,IF(P25="/",20,10+O25+P25))),IF(AND(N25="/",O25="x"),20,IF(N25="/",10+O25,IF((M25+N25)&gt;9,"",M25+N25))))),"")</f>
        <v>180</v>
      </c>
      <c r="N26" s="59"/>
      <c r="O26" s="58">
        <f>IF(AND(C25&lt;&gt;"",E25&lt;&gt;"",G25&lt;&gt;"",I25&lt;&gt;"",K25&lt;&gt;"",M25&lt;&gt;"",O25&lt;&gt;""),IF(ISERROR(M26+IF(O25="x",IF(AND(Q25="x",S25="x"),30,IF(Q25="x",20+S25,IF(R25="/",20,10+Q25+R25))),IF(AND(P25="/",Q25="x"),20,IF(P25="/",10+Q25,IF((O25+P25)&gt;9,"",O25+P25))))),"",M26+IF(O25="x",IF(AND(Q25="x",S25="x"),30,IF(Q25="x",20+S25,IF(R25="/",20,10+Q25+R25))),IF(AND(P25="/",Q25="x"),20,IF(P25="/",10+Q25,IF((O25+P25)&gt;9,"",O25+P25))))),"")</f>
        <v>210</v>
      </c>
      <c r="P26" s="59"/>
      <c r="Q26" s="58">
        <f>IF(AND(C25&lt;&gt;"",E25&lt;&gt;"",G25&lt;&gt;"",I25&lt;&gt;"",K25&lt;&gt;"",M25&lt;&gt;"",O25&lt;&gt;"",Q25&lt;&gt;""),IF(ISERROR(O26+IF(Q25="x",IF(AND(S25="x",U25="x"),30,IF(S25="x",20+U25,IF(T25="/",20,10+S25+T25))),IF(AND(R25="/",S25="x"),20,IF(R25="/",10+S25,IF((Q25+R25)&gt;9,"",Q25+R25))))),"",O26+IF(Q25="x",IF(AND(S25="x",U25="x"),30,IF(S25="x",20+U25,IF(T25="/",20,10+S25+T25))),IF(AND(R25="/",S25="x"),20,IF(R25="/",10+S25,IF((Q25+R25)&gt;9,"",Q25+R25))))),"")</f>
        <v>240</v>
      </c>
      <c r="R26" s="59"/>
      <c r="S26" s="58">
        <f>IF(AND(C25&lt;&gt;"",E25&lt;&gt;"",G25&lt;&gt;"",I25&lt;&gt;"",K25&lt;&gt;"",M25&lt;&gt;"",O25&lt;&gt;"",Q25&lt;&gt;"",S25&lt;&gt;""),IF(ISERROR(Q26+IF(S25="x",IF(AND(U25="x",V25="x"),30,IF(U25="x",20+V25,IF(V25="/",20,10+U25+V25))),IF(AND(T25="/",U25="x"),20,IF(T25="/",10+U25,IF((S25+T25)&gt;9,"",S25+T25))))),"",Q26+IF(S25="x",IF(AND(U25="x",V25="x"),30,IF(U25="x",20+V25,IF(V25="/",20,10+U25+V25))),IF(AND(T25="/",U25="x"),20,IF(T25="/",10+U25,IF((S25+T25)&gt;9,"",S25+T25))))),"")</f>
        <v>270</v>
      </c>
      <c r="T26" s="59"/>
      <c r="U26" s="58">
        <f>IF(AND(C25&lt;&gt;"",E25&lt;&gt;"",G25&lt;&gt;"",I25&lt;&gt;"",K25&lt;&gt;"",M25&lt;&gt;"",O25&lt;&gt;"",Q25&lt;&gt;"",S25&lt;&gt;"",U25&lt;&gt;""),IF(ISERROR(S26+IF(U25="x",IF(AND(V25="x",W25="x"),30,IF(V25="x",20+W25,IF(W25="/",20,IF(W25&gt;(9-V25),"",10+V25+W25)))),IF(AND(V25="/",W25="x"),20,IF(V25="/",10+W25,IF((U25+V25)&gt;9,"",U25+V25))))),"",S26+IF(U25="x",IF(AND(V25="x",W25="x"),30,IF(V25="x",20+W25,IF(W25="/",20,IF(W25&gt;(9-V25),"",10+V25+W25)))),IF(AND(V25="/",W25="x"),20,IF(V25="/",10+W25,IF((U25+V25)&gt;9,"",U25+V25))))),"")</f>
        <v>300</v>
      </c>
      <c r="V26" s="59"/>
      <c r="W26" s="59"/>
      <c r="X26" s="47"/>
      <c r="Y26" s="47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 ht="15.75" customHeight="1" x14ac:dyDescent="0.2">
      <c r="A27" s="5"/>
      <c r="B27" s="48" t="s">
        <v>23</v>
      </c>
      <c r="C27" s="84">
        <v>1</v>
      </c>
      <c r="D27" s="57"/>
      <c r="E27" s="55">
        <v>2</v>
      </c>
      <c r="F27" s="57"/>
      <c r="G27" s="55">
        <v>3</v>
      </c>
      <c r="H27" s="57"/>
      <c r="I27" s="55">
        <v>4</v>
      </c>
      <c r="J27" s="57"/>
      <c r="K27" s="55">
        <v>5</v>
      </c>
      <c r="L27" s="57"/>
      <c r="M27" s="55">
        <v>6</v>
      </c>
      <c r="N27" s="57"/>
      <c r="O27" s="55">
        <v>7</v>
      </c>
      <c r="P27" s="57"/>
      <c r="Q27" s="55">
        <v>8</v>
      </c>
      <c r="R27" s="57"/>
      <c r="S27" s="55">
        <v>9</v>
      </c>
      <c r="T27" s="57"/>
      <c r="U27" s="55">
        <v>10</v>
      </c>
      <c r="V27" s="56"/>
      <c r="W27" s="57"/>
      <c r="X27" s="42" t="s">
        <v>21</v>
      </c>
      <c r="Y27" s="42" t="s">
        <v>22</v>
      </c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 ht="15.75" customHeight="1" x14ac:dyDescent="0.2">
      <c r="A28" s="5"/>
      <c r="B28" s="83"/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5"/>
      <c r="N28" s="45"/>
      <c r="O28" s="45"/>
      <c r="P28" s="45"/>
      <c r="Q28" s="45"/>
      <c r="R28" s="45"/>
      <c r="S28" s="45"/>
      <c r="T28" s="45"/>
      <c r="U28" s="44"/>
      <c r="V28" s="44"/>
      <c r="W28" s="46"/>
      <c r="X28" s="62">
        <f>MAX(C29:W29)</f>
        <v>0</v>
      </c>
      <c r="Y28" s="62">
        <f>MAX(C31:W31)</f>
        <v>300</v>
      </c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 ht="15.75" customHeight="1" x14ac:dyDescent="0.2">
      <c r="A29" s="5"/>
      <c r="B29" s="63"/>
      <c r="C29" s="85" t="str">
        <f>IF(C28&lt;&gt;"",IF(ISERROR(IF(C28="x",IF(AND(E28="x",G28="x"),30,IF(E28="x",20+G28,IF(F28="/",20,10+E28+F28))),IF(AND(D28="/",E28="x"),20,IF(D28="/",10+E28,IF(OR((C28+D28)&gt;9,D28=""),"",C28+D28))))),"",IF(C28="x",IF(AND(E28="x",G28="x"),30,IF(E28="x",20+G28,IF(F28="/",20,10+E28+F28))),IF(AND(D28="/",E28="x"),20,IF(D28="/",10+E28,IF(OR((C28+D28)&gt;9,D28=""),"",C28+D28))))),"")</f>
        <v/>
      </c>
      <c r="D29" s="69"/>
      <c r="E29" s="53" t="str">
        <f>IF(AND(C28&lt;&gt;"",E28&lt;&gt;""),IF(ISERROR(C29+IF(E28="x",IF(AND(G28="x",I28="x"),30,IF(G28="x",20+I28,IF(H28="/",20,10+G28+H28))),IF(AND(F28="/",G28="x"),20,IF(F28="/",10+G28,IF(OR((E28+F28)&gt;9,F28=""),"",E28+F28))))),"",C29+IF(E28="x",IF(AND(G28="x",I28="x"),30,IF(G28="x",20+I28,IF(H28="/",20,10+G28+H28))),IF(AND(F28="/",G28="x"),20,IF(F28="/",10+G28,IF(OR((E28+F28)&gt;9,F28=""),"",E28+F28))))),"")</f>
        <v/>
      </c>
      <c r="F29" s="69"/>
      <c r="G29" s="53" t="str">
        <f>IF(AND(C28&lt;&gt;"",E28&lt;&gt;"",G28&lt;&gt;""),IF(ISERROR(E29+IF(G28="x",IF(AND(I28="x",K28="x"),30,IF(I28="x",20+K28,IF(J28="/",20,10+I28+J28))),IF(AND(H28="/",I28="x"),20,IF(H28="/",10+I28,IF(OR((G28+H28)&gt;9,H28=""),"",G28+H28))))),"",E29+IF(G28="x",IF(AND(I28="x",K28="x"),30,IF(I28="x",20+K28,IF(J28="/",20,10+I28+J28))),IF(AND(H28="/",I28="x"),20,IF(H28="/",10+I28,IF(OR((G28+H28)&gt;9,H28=""),"",G28+H28))))),"")</f>
        <v/>
      </c>
      <c r="H29" s="69"/>
      <c r="I29" s="53" t="str">
        <f>IF(AND(C28&lt;&gt;"",E28&lt;&gt;"",G28&lt;&gt;"",I28&lt;&gt;""),IF(ISERROR(G29+IF(I28="x",IF(AND(K28="x",M28="x"),30,IF(K28="x",20+M28,IF(L28="/",20,10+K28+L28))),IF(AND(J28="/",K28="x"),20,IF(J28="/",10+K28,IF(OR((I28+J28)&gt;9,J28=""),"",I28+J28))))),"",G29+IF(I28="x",IF(AND(K28="x",M28="x"),30,IF(K28="x",20+M28,IF(L28="/",20,10+K28+L28))),IF(AND(J28="/",K28="x"),20,IF(J28="/",10+K28,IF(OR((I28+J28)&gt;9,J28=""),"",I28+J28))))),"")</f>
        <v/>
      </c>
      <c r="J29" s="69"/>
      <c r="K29" s="53" t="str">
        <f>IF(AND(C28&lt;&gt;"",E28&lt;&gt;"",G28&lt;&gt;"",I28&lt;&gt;"",K28&lt;&gt;""),IF(ISERROR(I29+IF(K28="x",IF(AND(M28="x",O28="x"),30,IF(M28="x",20+O28,IF(N28="/",20,10+M28+N28))),IF(AND(L28="/",M28="x"),20,IF(L28="/",10+M28,IF(OR((K28+L28)&gt;9,L28=""),"",K28+L28))))),"",I29+IF(K28="x",IF(AND(M28="x",O28="x"),30,IF(M28="x",20+O28,IF(N28="/",20,10+M28+N28))),IF(AND(L28="/",M28="x"),20,IF(L28="/",10+M28,IF(OR((K28+L28)&gt;9,L28=""),"",K28+L28))))),"")</f>
        <v/>
      </c>
      <c r="L29" s="69"/>
      <c r="M29" s="53" t="str">
        <f>IF(AND(C28&lt;&gt;"",E28&lt;&gt;"",G28&lt;&gt;"",I28&lt;&gt;"",K28&lt;&gt;"",M28&lt;&gt;""),IF(ISERROR(K29+IF(M28="x",IF(AND(O28="x",Q28="x"),30,IF(O28="x",20+Q28,IF(P28="/",20,10+O28+P28))),IF(AND(N28="/",O28="x"),20,IF(N28="/",10+O28,IF(OR((M28+N28)&gt;9,N28=""),"",M28+N28))))),"",K29+IF(M28="x",IF(AND(O28="x",Q28="x"),30,IF(O28="x",20+Q28,IF(P28="/",20,10+O28+P28))),IF(AND(N28="/",O28="x"),20,IF(N28="/",10+O28,IF(OR((M28+N28)&gt;9,N28=""),"",M28+N28))))),"")</f>
        <v/>
      </c>
      <c r="N29" s="69"/>
      <c r="O29" s="53" t="str">
        <f>IF(AND(C28&lt;&gt;"",E28&lt;&gt;"",G28&lt;&gt;"",I28&lt;&gt;"",K28&lt;&gt;"",M28&lt;&gt;"",O28&lt;&gt;""),IF(ISERROR(M29+IF(O28="x",IF(AND(Q28="x",S28="x"),30,IF(Q28="x",20+S28,IF(R28="/",20,10+Q28+R28))),IF(AND(P28="/",Q28="x"),20,IF(P28="/",10+Q28,IF(OR((O28+P28)&gt;9,P28=""),"",O28+P28))))),"",M29+IF(O28="x",IF(AND(Q28="x",S28="x"),30,IF(Q28="x",20+S28,IF(R28="/",20,10+Q28+R28))),IF(AND(P28="/",Q28="x"),20,IF(P28="/",10+Q28,IF(OR((O28+P28)&gt;9,P28=""),"",O28+P28))))),"")</f>
        <v/>
      </c>
      <c r="P29" s="69"/>
      <c r="Q29" s="53" t="str">
        <f>IF(AND(C28&lt;&gt;"",E28&lt;&gt;"",G28&lt;&gt;"",I28&lt;&gt;"",K28&lt;&gt;"",M28&lt;&gt;"",O28&lt;&gt;"",Q28&lt;&gt;""),IF(ISERROR(O29+IF(Q28="x",IF(AND(S28="x",U28="x"),30,IF(S28="x",20+U28,IF(T28="/",20,10+S28+T28))),IF(AND(R28="/",S28="x"),20,IF(R28="/",10+S28,IF(OR((Q28+R28)&gt;9,R28=""),"",Q28+R28))))),"",O29+IF(Q28="x",IF(AND(S28="x",U28="x"),30,IF(S28="x",20+U28,IF(T28="/",20,10+S28+T28))),IF(AND(R28="/",S28="x"),20,IF(R28="/",10+S28,IF(OR((Q28+R28)&gt;9,R28=""),"",Q28+R28))))),"")</f>
        <v/>
      </c>
      <c r="R29" s="69"/>
      <c r="S29" s="53" t="str">
        <f>IF(AND(C28&lt;&gt;"",E28&lt;&gt;"",G28&lt;&gt;"",I28&lt;&gt;"",K28&lt;&gt;"",M28&lt;&gt;"",O28&lt;&gt;"",Q28&lt;&gt;"",S28&lt;&gt;""),IF(ISERROR(Q29+IF(S28="x",IF(AND(U28="x",V28="x"),30,IF(U28="x",20+V28,IF(V28="/",20,10+U28+V28))),IF(AND(T28="/",U28="x"),20,IF(T28="/",10+U28,IF(OR((S28+T28)&gt;9,T28=""),"",S28+T28))))),"",Q29+IF(S28="x",IF(AND(U28="x",V28="x"),30,IF(U28="x",20+V28,IF(V28="/",20,10+U28+V28))),IF(AND(T28="/",U28="x"),20,IF(T28="/",10+U28,IF(OR((S28+T28)&gt;9,T28=""),"",S28+T28))))),"")</f>
        <v/>
      </c>
      <c r="T29" s="69"/>
      <c r="U29" s="53" t="str">
        <f>IF(AND(C28&lt;&gt;"",E28&lt;&gt;"",G28&lt;&gt;"",I28&lt;&gt;"",K28&lt;&gt;"",M28&lt;&gt;"",O28&lt;&gt;"",Q28&lt;&gt;"",S28&lt;&gt;"",U28&lt;&gt;""),IF(ISERROR(S29+IF(U28="x",IF(AND(V28="x",W28="x"),30,IF(V28="x",20+W28,IF(W28="/",20,IF(W28&gt;(9-V28),"",10+V28+W28)))),IF(AND(V28="/",W28="x"),20,IF(V28="/",10+W28,IF(OR((U28+V28)&gt;9,V28=""),"",U28+V28))))),"",S29+IF(U28="x",IF(AND(V28="x",W28="x"),30,IF(V28="x",20+W28,IF(W28="/",20,IF(W28&gt;(9-V28),"",10+V28+W28)))),IF(AND(V28="/",W28="x"),20,IF(V28="/",10+W28,IF(OR((U28+V28)&gt;9,V28=""),"",U28+V28))))),"")</f>
        <v/>
      </c>
      <c r="V29" s="54"/>
      <c r="W29" s="54"/>
      <c r="X29" s="63"/>
      <c r="Y29" s="63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15.75" customHeight="1" x14ac:dyDescent="0.2">
      <c r="A30" s="49"/>
      <c r="B30" s="47"/>
      <c r="C30" s="47" t="str">
        <f>IF(C28&lt;&gt;"",C28,"x")</f>
        <v>x</v>
      </c>
      <c r="D30" s="47">
        <f>IF(OR(D28&lt;&gt;"",C28="x",C30="x"),D28,"/")</f>
        <v>0</v>
      </c>
      <c r="E30" s="47" t="str">
        <f>IF(E28&lt;&gt;"",E28,"x")</f>
        <v>x</v>
      </c>
      <c r="F30" s="47">
        <f>IF(OR(F28&lt;&gt;"",E28="x",E30="x"),F28,"/")</f>
        <v>0</v>
      </c>
      <c r="G30" s="47" t="str">
        <f>IF(G28&lt;&gt;"",G28,"x")</f>
        <v>x</v>
      </c>
      <c r="H30" s="47">
        <f>IF(OR(H28&lt;&gt;"",G28="x",G30="x"),H28,"/")</f>
        <v>0</v>
      </c>
      <c r="I30" s="47" t="str">
        <f>IF(I28&lt;&gt;"",I28,"x")</f>
        <v>x</v>
      </c>
      <c r="J30" s="47">
        <f>IF(OR(J28&lt;&gt;"",I28="x",I30="x"),J28,"/")</f>
        <v>0</v>
      </c>
      <c r="K30" s="47" t="str">
        <f>IF(K28&lt;&gt;"",K28,"x")</f>
        <v>x</v>
      </c>
      <c r="L30" s="47">
        <f>IF(OR(L28&lt;&gt;"",K28="x",K30="x"),L28,"/")</f>
        <v>0</v>
      </c>
      <c r="M30" s="47" t="str">
        <f>IF(M28&lt;&gt;"",M28,"x")</f>
        <v>x</v>
      </c>
      <c r="N30" s="47">
        <f>IF(OR(N28&lt;&gt;"",M28="x",M30="x"),N28,"/")</f>
        <v>0</v>
      </c>
      <c r="O30" s="47" t="str">
        <f>IF(O28&lt;&gt;"",O28,"x")</f>
        <v>x</v>
      </c>
      <c r="P30" s="47">
        <f>IF(OR(P28&lt;&gt;"",O28="x",O30="x"),P28,"/")</f>
        <v>0</v>
      </c>
      <c r="Q30" s="47" t="str">
        <f>IF(Q28&lt;&gt;"",Q28,"x")</f>
        <v>x</v>
      </c>
      <c r="R30" s="47">
        <f>IF(OR(R28&lt;&gt;"",Q28="x",Q30="x"),R28,"/")</f>
        <v>0</v>
      </c>
      <c r="S30" s="47" t="str">
        <f>IF(S28&lt;&gt;"",S28,"x")</f>
        <v>x</v>
      </c>
      <c r="T30" s="47">
        <f>IF(OR(T28&lt;&gt;"",S28="x",S30="x"),T28,"/")</f>
        <v>0</v>
      </c>
      <c r="U30" s="47" t="str">
        <f>IF(U28&lt;&gt;"",U28,"x")</f>
        <v>x</v>
      </c>
      <c r="V30" s="47" t="str">
        <f t="shared" ref="V30:W30" si="1">IF(V28&lt;&gt;"",V28,IF(AND(U28&lt;10,U28&lt;&gt;""),"/","x"))</f>
        <v>x</v>
      </c>
      <c r="W30" s="47" t="str">
        <f t="shared" si="1"/>
        <v>x</v>
      </c>
      <c r="X30" s="47"/>
      <c r="Y30" s="47"/>
      <c r="Z30" s="49"/>
      <c r="AA30" s="49"/>
      <c r="AB30" s="49"/>
      <c r="AC30" s="49"/>
      <c r="AD30" s="5"/>
      <c r="AE30" s="5"/>
      <c r="AF30" s="5"/>
      <c r="AG30" s="5"/>
      <c r="AH30" s="5"/>
      <c r="AI30" s="5"/>
    </row>
    <row r="31" spans="1:35" ht="15.75" customHeight="1" x14ac:dyDescent="0.2">
      <c r="A31" s="49"/>
      <c r="B31" s="50"/>
      <c r="C31" s="60">
        <f>IF(ISERROR(IF(C30="x",IF(AND(E30="x",G30="x"),30,IF(E30="x",20+G30,IF(F30="/",20,10+E30+F30))),IF(AND(D30="/",E30="x"),20,IF(D30="/",10+E30,IF((C30+D30)&gt;9,"",C30+D30))))),"",IF(C30="x",IF(AND(E30="x",G30="x"),30,IF(E30="x",20+G30,IF(F30="/",20,10+E30+F30))),IF(AND(D30="/",E30="x"),20,IF(D30="/",10+E30,IF((C30+D30)&gt;9,"",C30+D30)))))</f>
        <v>30</v>
      </c>
      <c r="D31" s="61"/>
      <c r="E31" s="60">
        <f>IF(AND(C30&lt;&gt;"",E30&lt;&gt;""),IF(ISERROR(C31+IF(E30="x",IF(AND(G30="x",I30="x"),30,IF(G30="x",20+I30,IF(H30="/",20,10+G30+H30))),IF(AND(F30="/",G30="x"),20,IF(F30="/",10+G30,IF((E30+F30)&gt;9,"",E30+F30))))),"",C31+IF(E30="x",IF(AND(G30="x",I30="x"),30,IF(G30="x",20+I30,IF(H30="/",20,10+G30+H30))),IF(AND(F30="/",G30="x"),20,IF(F30="/",10+G30,IF((E30+F30)&gt;9,"",E30+F30))))),"")</f>
        <v>60</v>
      </c>
      <c r="F31" s="61"/>
      <c r="G31" s="60">
        <f>IF(AND(C30&lt;&gt;"",E30&lt;&gt;"",G30&lt;&gt;""),IF(ISERROR(E31+IF(G30="x",IF(AND(I30="x",K30="x"),30,IF(I30="x",20+K30,IF(J30="/",20,10+I30+J30))),IF(AND(H30="/",I30="x"),20,IF(H30="/",10+I30,IF((G30+H30)&gt;9,"",G30+H30))))),"",E31+IF(G30="x",IF(AND(I30="x",K30="x"),30,IF(I30="x",20+K30,IF(J30="/",20,10+I30+J30))),IF(AND(H30="/",I30="x"),20,IF(H30="/",10+I30,IF((G30+H30)&gt;9,"",G30+H30))))),"")</f>
        <v>90</v>
      </c>
      <c r="H31" s="61"/>
      <c r="I31" s="60">
        <f>IF(AND(C30&lt;&gt;"",E30&lt;&gt;"",G30&lt;&gt;"",I30&lt;&gt;""),IF(ISERROR(G31+IF(I30="x",IF(AND(K30="x",M30="x"),30,IF(K30="x",20+M30,IF(L30="/",20,10+K30+L30))),IF(AND(J30="/",K30="x"),20,IF(J30="/",10+K30,IF((I30+J30)&gt;9,"",I30+J30))))),"",G31+IF(I30="x",IF(AND(K30="x",M30="x"),30,IF(K30="x",20+M30,IF(L30="/",20,10+K30+L30))),IF(AND(J30="/",K30="x"),20,IF(J30="/",10+K30,IF((I30+J30)&gt;9,"",I30+J30))))),"")</f>
        <v>120</v>
      </c>
      <c r="J31" s="61"/>
      <c r="K31" s="60">
        <f>IF(AND(C30&lt;&gt;"",E30&lt;&gt;"",G30&lt;&gt;"",I30&lt;&gt;"",K30&lt;&gt;""),IF(ISERROR(I31+IF(K30="x",IF(AND(M30="x",O30="x"),30,IF(M30="x",20+O30,IF(N30="/",20,10+M30+N30))),IF(AND(L30="/",M30="x"),20,IF(L30="/",10+M30,IF((K30+L30)&gt;9,"",K30+L30))))),"",I31+IF(K30="x",IF(AND(M30="x",O30="x"),30,IF(M30="x",20+O30,IF(N30="/",20,10+M30+N30))),IF(AND(L30="/",M30="x"),20,IF(L30="/",10+M30,IF((K30+L30)&gt;9,"",K30+L30))))),"")</f>
        <v>150</v>
      </c>
      <c r="L31" s="61"/>
      <c r="M31" s="60">
        <f>IF(AND(C30&lt;&gt;"",E30&lt;&gt;"",G30&lt;&gt;"",I30&lt;&gt;"",K30&lt;&gt;"",M30&lt;&gt;""),IF(ISERROR(K31+IF(M30="x",IF(AND(O30="x",Q30="x"),30,IF(O30="x",20+Q30,IF(P30="/",20,10+O30+P30))),IF(AND(N30="/",O30="x"),20,IF(N30="/",10+O30,IF((M30+N30)&gt;9,"",M30+N30))))),"",K31+IF(M30="x",IF(AND(O30="x",Q30="x"),30,IF(O30="x",20+Q30,IF(P30="/",20,10+O30+P30))),IF(AND(N30="/",O30="x"),20,IF(N30="/",10+O30,IF((M30+N30)&gt;9,"",M30+N30))))),"")</f>
        <v>180</v>
      </c>
      <c r="N31" s="61"/>
      <c r="O31" s="60">
        <f>IF(AND(C30&lt;&gt;"",E30&lt;&gt;"",G30&lt;&gt;"",I30&lt;&gt;"",K30&lt;&gt;"",M30&lt;&gt;"",O30&lt;&gt;""),IF(ISERROR(M31+IF(O30="x",IF(AND(Q30="x",S30="x"),30,IF(Q30="x",20+S30,IF(R30="/",20,10+Q30+R30))),IF(AND(P30="/",Q30="x"),20,IF(P30="/",10+Q30,IF((O30+P30)&gt;9,"",O30+P30))))),"",M31+IF(O30="x",IF(AND(Q30="x",S30="x"),30,IF(Q30="x",20+S30,IF(R30="/",20,10+Q30+R30))),IF(AND(P30="/",Q30="x"),20,IF(P30="/",10+Q30,IF((O30+P30)&gt;9,"",O30+P30))))),"")</f>
        <v>210</v>
      </c>
      <c r="P31" s="61"/>
      <c r="Q31" s="60">
        <f>IF(AND(C30&lt;&gt;"",E30&lt;&gt;"",G30&lt;&gt;"",I30&lt;&gt;"",K30&lt;&gt;"",M30&lt;&gt;"",O30&lt;&gt;"",Q30&lt;&gt;""),IF(ISERROR(O31+IF(Q30="x",IF(AND(S30="x",U30="x"),30,IF(S30="x",20+U30,IF(T30="/",20,10+S30+T30))),IF(AND(R30="/",S30="x"),20,IF(R30="/",10+S30,IF((Q30+R30)&gt;9,"",Q30+R30))))),"",O31+IF(Q30="x",IF(AND(S30="x",U30="x"),30,IF(S30="x",20+U30,IF(T30="/",20,10+S30+T30))),IF(AND(R30="/",S30="x"),20,IF(R30="/",10+S30,IF((Q30+R30)&gt;9,"",Q30+R30))))),"")</f>
        <v>240</v>
      </c>
      <c r="R31" s="61"/>
      <c r="S31" s="60">
        <f>IF(AND(C30&lt;&gt;"",E30&lt;&gt;"",G30&lt;&gt;"",I30&lt;&gt;"",K30&lt;&gt;"",M30&lt;&gt;"",O30&lt;&gt;"",Q30&lt;&gt;"",S30&lt;&gt;""),IF(ISERROR(Q31+IF(S30="x",IF(AND(U30="x",V30="x"),30,IF(U30="x",20+V30,IF(V30="/",20,10+U30+V30))),IF(AND(T30="/",U30="x"),20,IF(T30="/",10+U30,IF((S30+T30)&gt;9,"",S30+T30))))),"",Q31+IF(S30="x",IF(AND(U30="x",V30="x"),30,IF(U30="x",20+V30,IF(V30="/",20,10+U30+V30))),IF(AND(T30="/",U30="x"),20,IF(T30="/",10+U30,IF((S30+T30)&gt;9,"",S30+T30))))),"")</f>
        <v>270</v>
      </c>
      <c r="T31" s="61"/>
      <c r="U31" s="60">
        <f>IF(AND(C30&lt;&gt;"",E30&lt;&gt;"",G30&lt;&gt;"",I30&lt;&gt;"",K30&lt;&gt;"",M30&lt;&gt;"",O30&lt;&gt;"",Q30&lt;&gt;"",S30&lt;&gt;"",U30&lt;&gt;""),IF(ISERROR(S31+IF(U30="x",IF(AND(V30="x",W30="x"),30,IF(V30="x",20+W30,IF(W30="/",20,IF(W30&gt;(9-V30),"",10+V30+W30)))),IF(AND(V30="/",W30="x"),20,IF(V30="/",10+W30,IF((U30+V30)&gt;9,"",U30+V30))))),"",S31+IF(U30="x",IF(AND(V30="x",W30="x"),30,IF(V30="x",20+W30,IF(W30="/",20,IF(W30&gt;(9-V30),"",10+V30+W30)))),IF(AND(V30="/",W30="x"),20,IF(V30="/",10+W30,IF((U30+V30)&gt;9,"",U30+V30))))),"")</f>
        <v>300</v>
      </c>
      <c r="V31" s="61"/>
      <c r="W31" s="61"/>
      <c r="X31" s="50"/>
      <c r="Y31" s="50"/>
      <c r="Z31" s="49"/>
      <c r="AA31" s="49"/>
      <c r="AB31" s="49"/>
      <c r="AC31" s="49"/>
      <c r="AD31" s="5"/>
      <c r="AE31" s="5"/>
      <c r="AF31" s="5"/>
      <c r="AG31" s="5"/>
      <c r="AH31" s="5"/>
      <c r="AI31" s="5"/>
    </row>
    <row r="32" spans="1:35" ht="15.75" customHeight="1" x14ac:dyDescent="0.2">
      <c r="A32" s="5"/>
      <c r="B32" s="48" t="s">
        <v>24</v>
      </c>
      <c r="C32" s="84">
        <v>1</v>
      </c>
      <c r="D32" s="57"/>
      <c r="E32" s="55">
        <v>2</v>
      </c>
      <c r="F32" s="57"/>
      <c r="G32" s="55">
        <v>3</v>
      </c>
      <c r="H32" s="57"/>
      <c r="I32" s="55">
        <v>4</v>
      </c>
      <c r="J32" s="57"/>
      <c r="K32" s="55">
        <v>5</v>
      </c>
      <c r="L32" s="57"/>
      <c r="M32" s="55">
        <v>6</v>
      </c>
      <c r="N32" s="57"/>
      <c r="O32" s="55">
        <v>7</v>
      </c>
      <c r="P32" s="57"/>
      <c r="Q32" s="55">
        <v>8</v>
      </c>
      <c r="R32" s="57"/>
      <c r="S32" s="55">
        <v>9</v>
      </c>
      <c r="T32" s="57"/>
      <c r="U32" s="55">
        <v>10</v>
      </c>
      <c r="V32" s="56"/>
      <c r="W32" s="57"/>
      <c r="X32" s="42" t="s">
        <v>21</v>
      </c>
      <c r="Y32" s="42" t="s">
        <v>22</v>
      </c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 ht="15.75" customHeight="1" x14ac:dyDescent="0.2">
      <c r="A33" s="5"/>
      <c r="B33" s="70"/>
      <c r="C33" s="44"/>
      <c r="D33" s="44"/>
      <c r="E33" s="44"/>
      <c r="F33" s="44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64">
        <f>MAX(C34:W34)</f>
        <v>0</v>
      </c>
      <c r="Y33" s="64">
        <f>MAX(C36:W36)</f>
        <v>300</v>
      </c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 ht="15.75" customHeight="1" x14ac:dyDescent="0.2">
      <c r="A34" s="5"/>
      <c r="B34" s="65"/>
      <c r="C34" s="66" t="str">
        <f>IF(C33&lt;&gt;"",IF(ISERROR(IF(C33="x",IF(AND(E33="x",G33="x"),30,IF(E33="x",20+G33,IF(F33="/",20,10+E33+F33))),IF(AND(D33="/",E33="x"),20,IF(D33="/",10+E33,IF(OR((C33+D33)&gt;9,D33=""),"",C33+D33))))),"",IF(C33="x",IF(AND(E33="x",G33="x"),30,IF(E33="x",20+G33,IF(F33="/",20,10+E33+F33))),IF(AND(D33="/",E33="x"),20,IF(D33="/",10+E33,IF(OR((C33+D33)&gt;9,D33=""),"",C33+D33))))),"")</f>
        <v/>
      </c>
      <c r="D34" s="68"/>
      <c r="E34" s="66" t="str">
        <f>IF(AND(C33&lt;&gt;"",E33&lt;&gt;""),IF(ISERROR(C34+IF(E33="x",IF(AND(G33="x",I33="x"),30,IF(G33="x",20+I33,IF(H33="/",20,10+G33+H33))),IF(AND(F33="/",G33="x"),20,IF(F33="/",10+G33,IF(OR((E33+F33)&gt;9,F33=""),"",E33+F33))))),"",C34+IF(E33="x",IF(AND(G33="x",I33="x"),30,IF(G33="x",20+I33,IF(H33="/",20,10+G33+H33))),IF(AND(F33="/",G33="x"),20,IF(F33="/",10+G33,IF(OR((E33+F33)&gt;9,F33=""),"",E33+F33))))),"")</f>
        <v/>
      </c>
      <c r="F34" s="68"/>
      <c r="G34" s="66" t="str">
        <f>IF(AND(C33&lt;&gt;"",E33&lt;&gt;"",G33&lt;&gt;""),IF(ISERROR(E34+IF(G33="x",IF(AND(I33="x",K33="x"),30,IF(I33="x",20+K33,IF(J33="/",20,10+I33+J33))),IF(AND(H33="/",I33="x"),20,IF(H33="/",10+I33,IF(OR((G33+H33)&gt;9,H33=""),"",G33+H33))))),"",E34+IF(G33="x",IF(AND(I33="x",K33="x"),30,IF(I33="x",20+K33,IF(J33="/",20,10+I33+J33))),IF(AND(H33="/",I33="x"),20,IF(H33="/",10+I33,IF(OR((G33+H33)&gt;9,H33=""),"",G33+H33))))),"")</f>
        <v/>
      </c>
      <c r="H34" s="68"/>
      <c r="I34" s="66" t="str">
        <f>IF(AND(C33&lt;&gt;"",E33&lt;&gt;"",G33&lt;&gt;"",I33&lt;&gt;""),IF(ISERROR(G34+IF(I33="x",IF(AND(K33="x",M33="x"),30,IF(K33="x",20+M33,IF(L33="/",20,10+K33+L33))),IF(AND(J33="/",K33="x"),20,IF(J33="/",10+K33,IF(OR((I33+J33)&gt;9,J33=""),"",I33+J33))))),"",G34+IF(I33="x",IF(AND(K33="x",M33="x"),30,IF(K33="x",20+M33,IF(L33="/",20,10+K33+L33))),IF(AND(J33="/",K33="x"),20,IF(J33="/",10+K33,IF(OR((I33+J33)&gt;9,J33=""),"",I33+J33))))),"")</f>
        <v/>
      </c>
      <c r="J34" s="68"/>
      <c r="K34" s="66" t="str">
        <f>IF(AND(C33&lt;&gt;"",E33&lt;&gt;"",G33&lt;&gt;"",I33&lt;&gt;"",K33&lt;&gt;""),IF(ISERROR(I34+IF(K33="x",IF(AND(M33="x",O33="x"),30,IF(M33="x",20+O33,IF(N33="/",20,10+M33+N33))),IF(AND(L33="/",M33="x"),20,IF(L33="/",10+M33,IF(OR((K33+L33)&gt;9,L33=""),"",K33+L33))))),"",I34+IF(K33="x",IF(AND(M33="x",O33="x"),30,IF(M33="x",20+O33,IF(N33="/",20,10+M33+N33))),IF(AND(L33="/",M33="x"),20,IF(L33="/",10+M33,IF(OR((K33+L33)&gt;9,L33=""),"",K33+L33))))),"")</f>
        <v/>
      </c>
      <c r="L34" s="68"/>
      <c r="M34" s="66" t="str">
        <f>IF(AND(C33&lt;&gt;"",E33&lt;&gt;"",G33&lt;&gt;"",I33&lt;&gt;"",K33&lt;&gt;"",M33&lt;&gt;""),IF(ISERROR(K34+IF(M33="x",IF(AND(O33="x",Q33="x"),30,IF(O33="x",20+Q33,IF(P33="/",20,10+O33+P33))),IF(AND(N33="/",O33="x"),20,IF(N33="/",10+O33,IF(OR((M33+N33)&gt;9,N33=""),"",M33+N33))))),"",K34+IF(M33="x",IF(AND(O33="x",Q33="x"),30,IF(O33="x",20+Q33,IF(P33="/",20,10+O33+P33))),IF(AND(N33="/",O33="x"),20,IF(N33="/",10+O33,IF(OR((M33+N33)&gt;9,N33=""),"",M33+N33))))),"")</f>
        <v/>
      </c>
      <c r="N34" s="68"/>
      <c r="O34" s="66" t="str">
        <f>IF(AND(C33&lt;&gt;"",E33&lt;&gt;"",G33&lt;&gt;"",I33&lt;&gt;"",K33&lt;&gt;"",M33&lt;&gt;"",O33&lt;&gt;""),IF(ISERROR(M34+IF(O33="x",IF(AND(Q33="x",S33="x"),30,IF(Q33="x",20+S33,IF(R33="/",20,10+Q33+R33))),IF(AND(P33="/",Q33="x"),20,IF(P33="/",10+Q33,IF(OR((O33+P33)&gt;9,P33=""),"",O33+P33))))),"",M34+IF(O33="x",IF(AND(Q33="x",S33="x"),30,IF(Q33="x",20+S33,IF(R33="/",20,10+Q33+R33))),IF(AND(P33="/",Q33="x"),20,IF(P33="/",10+Q33,IF(OR((O33+P33)&gt;9,P33=""),"",O33+P33))))),"")</f>
        <v/>
      </c>
      <c r="P34" s="68"/>
      <c r="Q34" s="66" t="str">
        <f>IF(AND(C33&lt;&gt;"",E33&lt;&gt;"",G33&lt;&gt;"",I33&lt;&gt;"",K33&lt;&gt;"",M33&lt;&gt;"",O33&lt;&gt;"",Q33&lt;&gt;""),IF(ISERROR(O34+IF(Q33="x",IF(AND(S33="x",U33="x"),30,IF(S33="x",20+U33,IF(T33="/",20,10+S33+T33))),IF(AND(R33="/",S33="x"),20,IF(R33="/",10+S33,IF(OR((Q33+R33)&gt;9,R33=""),"",Q33+R33))))),"",O34+IF(Q33="x",IF(AND(S33="x",U33="x"),30,IF(S33="x",20+U33,IF(T33="/",20,10+S33+T33))),IF(AND(R33="/",S33="x"),20,IF(R33="/",10+S33,IF(OR((Q33+R33)&gt;9,R33=""),"",Q33+R33))))),"")</f>
        <v/>
      </c>
      <c r="R34" s="68"/>
      <c r="S34" s="66" t="str">
        <f>IF(AND(C33&lt;&gt;"",E33&lt;&gt;"",G33&lt;&gt;"",I33&lt;&gt;"",K33&lt;&gt;"",M33&lt;&gt;"",O33&lt;&gt;"",Q33&lt;&gt;"",S33&lt;&gt;""),IF(ISERROR(Q34+IF(S33="x",IF(AND(U33="x",V33="x"),30,IF(U33="x",20+V33,IF(V33="/",20,10+U33+V33))),IF(AND(T33="/",U33="x"),20,IF(T33="/",10+U33,IF(OR((S33+T33)&gt;9,T33=""),"",S33+T33))))),"",Q34+IF(S33="x",IF(AND(U33="x",V33="x"),30,IF(U33="x",20+V33,IF(V33="/",20,10+U33+V33))),IF(AND(T33="/",U33="x"),20,IF(T33="/",10+U33,IF(OR((S33+T33)&gt;9,T33=""),"",S33+T33))))),"")</f>
        <v/>
      </c>
      <c r="T34" s="68"/>
      <c r="U34" s="66" t="str">
        <f>IF(AND(C33&lt;&gt;"",E33&lt;&gt;"",G33&lt;&gt;"",I33&lt;&gt;"",K33&lt;&gt;"",M33&lt;&gt;"",O33&lt;&gt;"",Q33&lt;&gt;"",S33&lt;&gt;"",U33&lt;&gt;""),IF(ISERROR(S34+IF(U33="x",IF(AND(V33="x",W33="x"),30,IF(V33="x",20+W33,IF(W33="/",20,IF(W33&gt;(9-V33),"",10+V33+W33)))),IF(AND(V33="/",W33="x"),20,IF(V33="/",10+W33,IF(OR((U33+V33)&gt;9,V33=""),"",U33+V33))))),"",S34+IF(U33="x",IF(AND(V33="x",W33="x"),30,IF(V33="x",20+W33,IF(W33="/",20,IF(W33&gt;(9-V33),"",10+V33+W33)))),IF(AND(V33="/",W33="x"),20,IF(V33="/",10+W33,IF(OR((U33+V33)&gt;9,V33=""),"",U33+V33))))),"")</f>
        <v/>
      </c>
      <c r="V34" s="67"/>
      <c r="W34" s="68"/>
      <c r="X34" s="65"/>
      <c r="Y34" s="6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ht="15.75" customHeight="1" x14ac:dyDescent="0.2">
      <c r="A35" s="49"/>
      <c r="B35" s="47"/>
      <c r="C35" s="47" t="str">
        <f>IF(C33&lt;&gt;"",C33,"x")</f>
        <v>x</v>
      </c>
      <c r="D35" s="47">
        <f>IF(OR(D33&lt;&gt;"",C33="x",C35="x"),D33,"/")</f>
        <v>0</v>
      </c>
      <c r="E35" s="47" t="str">
        <f>IF(E33&lt;&gt;"",E33,"x")</f>
        <v>x</v>
      </c>
      <c r="F35" s="47">
        <f>IF(OR(F33&lt;&gt;"",E33="x",E35="x"),F33,"/")</f>
        <v>0</v>
      </c>
      <c r="G35" s="47" t="str">
        <f>IF(G33&lt;&gt;"",G33,"x")</f>
        <v>x</v>
      </c>
      <c r="H35" s="47">
        <f>IF(OR(H33&lt;&gt;"",G33="x",G35="x"),H33,"/")</f>
        <v>0</v>
      </c>
      <c r="I35" s="47" t="str">
        <f>IF(I33&lt;&gt;"",I33,"x")</f>
        <v>x</v>
      </c>
      <c r="J35" s="47">
        <f>IF(OR(J33&lt;&gt;"",I33="x",I35="x"),J33,"/")</f>
        <v>0</v>
      </c>
      <c r="K35" s="47" t="str">
        <f>IF(K33&lt;&gt;"",K33,"x")</f>
        <v>x</v>
      </c>
      <c r="L35" s="47">
        <f>IF(OR(L33&lt;&gt;"",K33="x",K35="x"),L33,"/")</f>
        <v>0</v>
      </c>
      <c r="M35" s="47" t="str">
        <f>IF(M33&lt;&gt;"",M33,"x")</f>
        <v>x</v>
      </c>
      <c r="N35" s="47">
        <f>IF(OR(N33&lt;&gt;"",M33="x",M35="x"),N33,"/")</f>
        <v>0</v>
      </c>
      <c r="O35" s="47" t="str">
        <f>IF(O33&lt;&gt;"",O33,"x")</f>
        <v>x</v>
      </c>
      <c r="P35" s="47">
        <f>IF(OR(P33&lt;&gt;"",O33="x",O35="x"),P33,"/")</f>
        <v>0</v>
      </c>
      <c r="Q35" s="47" t="str">
        <f>IF(Q33&lt;&gt;"",Q33,"x")</f>
        <v>x</v>
      </c>
      <c r="R35" s="47">
        <f>IF(OR(R33&lt;&gt;"",Q33="x",Q35="x"),R33,"/")</f>
        <v>0</v>
      </c>
      <c r="S35" s="47" t="str">
        <f>IF(S33&lt;&gt;"",S33,"x")</f>
        <v>x</v>
      </c>
      <c r="T35" s="47">
        <f>IF(OR(T33&lt;&gt;"",S33="x",S35="x"),T33,"/")</f>
        <v>0</v>
      </c>
      <c r="U35" s="47" t="str">
        <f>IF(U33&lt;&gt;"",U33,"x")</f>
        <v>x</v>
      </c>
      <c r="V35" s="47" t="str">
        <f t="shared" ref="V35:W35" si="2">IF(V33&lt;&gt;"",V33,IF(AND(U33&lt;10,U33&lt;&gt;""),"/","x"))</f>
        <v>x</v>
      </c>
      <c r="W35" s="47" t="str">
        <f t="shared" si="2"/>
        <v>x</v>
      </c>
      <c r="X35" s="47"/>
      <c r="Y35" s="47"/>
      <c r="Z35" s="49"/>
      <c r="AA35" s="49"/>
      <c r="AB35" s="49"/>
      <c r="AC35" s="5"/>
      <c r="AD35" s="5"/>
      <c r="AE35" s="5"/>
      <c r="AF35" s="5"/>
      <c r="AG35" s="5"/>
      <c r="AH35" s="5"/>
      <c r="AI35" s="5"/>
    </row>
    <row r="36" spans="1:35" ht="15.75" customHeight="1" x14ac:dyDescent="0.2">
      <c r="A36" s="49"/>
      <c r="B36" s="47"/>
      <c r="C36" s="58">
        <f>IF(ISERROR(IF(C35="x",IF(AND(E35="x",G35="x"),30,IF(E35="x",20+G35,IF(F35="/",20,10+E35+F35))),IF(AND(D35="/",E35="x"),20,IF(D35="/",10+E35,IF((C35+D35)&gt;9,"",C35+D35))))),"",IF(C35="x",IF(AND(E35="x",G35="x"),30,IF(E35="x",20+G35,IF(F35="/",20,10+E35+F35))),IF(AND(D35="/",E35="x"),20,IF(D35="/",10+E35,IF((C35+D35)&gt;9,"",C35+D35)))))</f>
        <v>30</v>
      </c>
      <c r="D36" s="59"/>
      <c r="E36" s="58">
        <f>IF(AND(C35&lt;&gt;"",E35&lt;&gt;""),IF(ISERROR(C36+IF(E35="x",IF(AND(G35="x",I35="x"),30,IF(G35="x",20+I35,IF(H35="/",20,10+G35+H35))),IF(AND(F35="/",G35="x"),20,IF(F35="/",10+G35,IF((E35+F35)&gt;9,"",E35+F35))))),"",C36+IF(E35="x",IF(AND(G35="x",I35="x"),30,IF(G35="x",20+I35,IF(H35="/",20,10+G35+H35))),IF(AND(F35="/",G35="x"),20,IF(F35="/",10+G35,IF((E35+F35)&gt;9,"",E35+F35))))),"")</f>
        <v>60</v>
      </c>
      <c r="F36" s="59"/>
      <c r="G36" s="58">
        <f>IF(AND(C35&lt;&gt;"",E35&lt;&gt;"",G35&lt;&gt;""),IF(ISERROR(E36+IF(G35="x",IF(AND(I35="x",K35="x"),30,IF(I35="x",20+K35,IF(J35="/",20,10+I35+J35))),IF(AND(H35="/",I35="x"),20,IF(H35="/",10+I35,IF((G35+H35)&gt;9,"",G35+H35))))),"",E36+IF(G35="x",IF(AND(I35="x",K35="x"),30,IF(I35="x",20+K35,IF(J35="/",20,10+I35+J35))),IF(AND(H35="/",I35="x"),20,IF(H35="/",10+I35,IF((G35+H35)&gt;9,"",G35+H35))))),"")</f>
        <v>90</v>
      </c>
      <c r="H36" s="59"/>
      <c r="I36" s="58">
        <f>IF(AND(C35&lt;&gt;"",E35&lt;&gt;"",G35&lt;&gt;"",I35&lt;&gt;""),IF(ISERROR(G36+IF(I35="x",IF(AND(K35="x",M35="x"),30,IF(K35="x",20+M35,IF(L35="/",20,10+K35+L35))),IF(AND(J35="/",K35="x"),20,IF(J35="/",10+K35,IF((I35+J35)&gt;9,"",I35+J35))))),"",G36+IF(I35="x",IF(AND(K35="x",M35="x"),30,IF(K35="x",20+M35,IF(L35="/",20,10+K35+L35))),IF(AND(J35="/",K35="x"),20,IF(J35="/",10+K35,IF((I35+J35)&gt;9,"",I35+J35))))),"")</f>
        <v>120</v>
      </c>
      <c r="J36" s="59"/>
      <c r="K36" s="58">
        <f>IF(AND(C35&lt;&gt;"",E35&lt;&gt;"",G35&lt;&gt;"",I35&lt;&gt;"",K35&lt;&gt;""),IF(ISERROR(I36+IF(K35="x",IF(AND(M35="x",O35="x"),30,IF(M35="x",20+O35,IF(N35="/",20,10+M35+N35))),IF(AND(L35="/",M35="x"),20,IF(L35="/",10+M35,IF((K35+L35)&gt;9,"",K35+L35))))),"",I36+IF(K35="x",IF(AND(M35="x",O35="x"),30,IF(M35="x",20+O35,IF(N35="/",20,10+M35+N35))),IF(AND(L35="/",M35="x"),20,IF(L35="/",10+M35,IF((K35+L35)&gt;9,"",K35+L35))))),"")</f>
        <v>150</v>
      </c>
      <c r="L36" s="59"/>
      <c r="M36" s="58">
        <f>IF(AND(C35&lt;&gt;"",E35&lt;&gt;"",G35&lt;&gt;"",I35&lt;&gt;"",K35&lt;&gt;"",M35&lt;&gt;""),IF(ISERROR(K36+IF(M35="x",IF(AND(O35="x",Q35="x"),30,IF(O35="x",20+Q35,IF(P35="/",20,10+O35+P35))),IF(AND(N35="/",O35="x"),20,IF(N35="/",10+O35,IF((M35+N35)&gt;9,"",M35+N35))))),"",K36+IF(M35="x",IF(AND(O35="x",Q35="x"),30,IF(O35="x",20+Q35,IF(P35="/",20,10+O35+P35))),IF(AND(N35="/",O35="x"),20,IF(N35="/",10+O35,IF((M35+N35)&gt;9,"",M35+N35))))),"")</f>
        <v>180</v>
      </c>
      <c r="N36" s="59"/>
      <c r="O36" s="58">
        <f>IF(AND(C35&lt;&gt;"",E35&lt;&gt;"",G35&lt;&gt;"",I35&lt;&gt;"",K35&lt;&gt;"",M35&lt;&gt;"",O35&lt;&gt;""),IF(ISERROR(M36+IF(O35="x",IF(AND(Q35="x",S35="x"),30,IF(Q35="x",20+S35,IF(R35="/",20,10+Q35+R35))),IF(AND(P35="/",Q35="x"),20,IF(P35="/",10+Q35,IF((O35+P35)&gt;9,"",O35+P35))))),"",M36+IF(O35="x",IF(AND(Q35="x",S35="x"),30,IF(Q35="x",20+S35,IF(R35="/",20,10+Q35+R35))),IF(AND(P35="/",Q35="x"),20,IF(P35="/",10+Q35,IF((O35+P35)&gt;9,"",O35+P35))))),"")</f>
        <v>210</v>
      </c>
      <c r="P36" s="59"/>
      <c r="Q36" s="58">
        <f>IF(AND(C35&lt;&gt;"",E35&lt;&gt;"",G35&lt;&gt;"",I35&lt;&gt;"",K35&lt;&gt;"",M35&lt;&gt;"",O35&lt;&gt;"",Q35&lt;&gt;""),IF(ISERROR(O36+IF(Q35="x",IF(AND(S35="x",U35="x"),30,IF(S35="x",20+U35,IF(T35="/",20,10+S35+T35))),IF(AND(R35="/",S35="x"),20,IF(R35="/",10+S35,IF((Q35+R35)&gt;9,"",Q35+R35))))),"",O36+IF(Q35="x",IF(AND(S35="x",U35="x"),30,IF(S35="x",20+U35,IF(T35="/",20,10+S35+T35))),IF(AND(R35="/",S35="x"),20,IF(R35="/",10+S35,IF((Q35+R35)&gt;9,"",Q35+R35))))),"")</f>
        <v>240</v>
      </c>
      <c r="R36" s="59"/>
      <c r="S36" s="58">
        <f>IF(AND(C35&lt;&gt;"",E35&lt;&gt;"",G35&lt;&gt;"",I35&lt;&gt;"",K35&lt;&gt;"",M35&lt;&gt;"",O35&lt;&gt;"",Q35&lt;&gt;"",S35&lt;&gt;""),IF(ISERROR(Q36+IF(S35="x",IF(AND(U35="x",V35="x"),30,IF(U35="x",20+V35,IF(V35="/",20,10+U35+V35))),IF(AND(T35="/",U35="x"),20,IF(T35="/",10+U35,IF((S35+T35)&gt;9,"",S35+T35))))),"",Q36+IF(S35="x",IF(AND(U35="x",V35="x"),30,IF(U35="x",20+V35,IF(V35="/",20,10+U35+V35))),IF(AND(T35="/",U35="x"),20,IF(T35="/",10+U35,IF((S35+T35)&gt;9,"",S35+T35))))),"")</f>
        <v>270</v>
      </c>
      <c r="T36" s="59"/>
      <c r="U36" s="58">
        <f>IF(AND(C35&lt;&gt;"",E35&lt;&gt;"",G35&lt;&gt;"",I35&lt;&gt;"",K35&lt;&gt;"",M35&lt;&gt;"",O35&lt;&gt;"",Q35&lt;&gt;"",S35&lt;&gt;"",U35&lt;&gt;""),IF(ISERROR(S36+IF(U35="x",IF(AND(V35="x",W35="x"),30,IF(V35="x",20+W35,IF(W35="/",20,IF(W35&gt;(9-V35),"",10+V35+W35)))),IF(AND(V35="/",W35="x"),20,IF(V35="/",10+W35,IF((U35+V35)&gt;9,"",U35+V35))))),"",S36+IF(U35="x",IF(AND(V35="x",W35="x"),30,IF(V35="x",20+W35,IF(W35="/",20,IF(W35&gt;(9-V35),"",10+V35+W35)))),IF(AND(V35="/",W35="x"),20,IF(V35="/",10+W35,IF((U35+V35)&gt;9,"",U35+V35))))),"")</f>
        <v>300</v>
      </c>
      <c r="V36" s="59"/>
      <c r="W36" s="59"/>
      <c r="X36" s="47"/>
      <c r="Y36" s="47"/>
      <c r="Z36" s="49"/>
      <c r="AA36" s="49"/>
      <c r="AB36" s="49"/>
      <c r="AC36" s="5"/>
      <c r="AD36" s="5"/>
      <c r="AE36" s="5"/>
      <c r="AF36" s="5"/>
      <c r="AG36" s="5"/>
      <c r="AH36" s="5"/>
      <c r="AI36" s="5"/>
    </row>
    <row r="37" spans="1:35" ht="15.75" customHeight="1" x14ac:dyDescent="0.2">
      <c r="A37" s="5"/>
      <c r="B37" s="51" t="s">
        <v>25</v>
      </c>
      <c r="C37" s="84">
        <v>1</v>
      </c>
      <c r="D37" s="57"/>
      <c r="E37" s="55">
        <v>2</v>
      </c>
      <c r="F37" s="57"/>
      <c r="G37" s="55">
        <v>3</v>
      </c>
      <c r="H37" s="57"/>
      <c r="I37" s="55">
        <v>4</v>
      </c>
      <c r="J37" s="57"/>
      <c r="K37" s="55">
        <v>5</v>
      </c>
      <c r="L37" s="57"/>
      <c r="M37" s="55">
        <v>6</v>
      </c>
      <c r="N37" s="57"/>
      <c r="O37" s="55">
        <v>7</v>
      </c>
      <c r="P37" s="57"/>
      <c r="Q37" s="55">
        <v>8</v>
      </c>
      <c r="R37" s="57"/>
      <c r="S37" s="55">
        <v>9</v>
      </c>
      <c r="T37" s="57"/>
      <c r="U37" s="55">
        <v>10</v>
      </c>
      <c r="V37" s="56"/>
      <c r="W37" s="57"/>
      <c r="X37" s="42" t="s">
        <v>21</v>
      </c>
      <c r="Y37" s="42" t="s">
        <v>22</v>
      </c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 ht="15.75" customHeight="1" x14ac:dyDescent="0.2">
      <c r="A38" s="5"/>
      <c r="B38" s="83"/>
      <c r="C38" s="52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62">
        <f>MAX(C39:W39)</f>
        <v>0</v>
      </c>
      <c r="Y38" s="62">
        <f>MAX(C41:W41)</f>
        <v>300</v>
      </c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15.75" customHeight="1" x14ac:dyDescent="0.2">
      <c r="A39" s="5"/>
      <c r="B39" s="63"/>
      <c r="C39" s="85" t="str">
        <f>IF(C38&lt;&gt;"",IF(ISERROR(IF(C38="x",IF(AND(E38="x",G38="x"),30,IF(E38="x",20+G38,IF(F38="/",20,10+E38+F38))),IF(AND(D38="/",E38="x"),20,IF(D38="/",10+E38,IF(OR((C38+D38)&gt;9,D38=""),"",C38+D38))))),"",IF(C38="x",IF(AND(E38="x",G38="x"),30,IF(E38="x",20+G38,IF(F38="/",20,10+E38+F38))),IF(AND(D38="/",E38="x"),20,IF(D38="/",10+E38,IF(OR((C38+D38)&gt;9,D38=""),"",C38+D38))))),"")</f>
        <v/>
      </c>
      <c r="D39" s="69"/>
      <c r="E39" s="53" t="str">
        <f>IF(AND(C38&lt;&gt;"",E38&lt;&gt;""),IF(ISERROR(C39+IF(E38="x",IF(AND(G38="x",I38="x"),30,IF(G38="x",20+I38,IF(H38="/",20,10+G38+H38))),IF(AND(F38="/",G38="x"),20,IF(F38="/",10+G38,IF(OR((E38+F38)&gt;9,F38=""),"",E38+F38))))),"",C39+IF(E38="x",IF(AND(G38="x",I38="x"),30,IF(G38="x",20+I38,IF(H38="/",20,10+G38+H38))),IF(AND(F38="/",G38="x"),20,IF(F38="/",10+G38,IF(OR((E38+F38)&gt;9,F38=""),"",E38+F38))))),"")</f>
        <v/>
      </c>
      <c r="F39" s="69"/>
      <c r="G39" s="53" t="str">
        <f>IF(AND(C38&lt;&gt;"",E38&lt;&gt;"",G38&lt;&gt;""),IF(ISERROR(E39+IF(G38="x",IF(AND(I38="x",K38="x"),30,IF(I38="x",20+K38,IF(J38="/",20,10+I38+J38))),IF(AND(H38="/",I38="x"),20,IF(H38="/",10+I38,IF(OR((G38+H38)&gt;9,H38=""),"",G38+H38))))),"",E39+IF(G38="x",IF(AND(I38="x",K38="x"),30,IF(I38="x",20+K38,IF(J38="/",20,10+I38+J38))),IF(AND(H38="/",I38="x"),20,IF(H38="/",10+I38,IF(OR((G38+H38)&gt;9,H38=""),"",G38+H38))))),"")</f>
        <v/>
      </c>
      <c r="H39" s="69"/>
      <c r="I39" s="53" t="str">
        <f>IF(AND(C38&lt;&gt;"",E38&lt;&gt;"",G38&lt;&gt;"",I38&lt;&gt;""),IF(ISERROR(G39+IF(I38="x",IF(AND(K38="x",M38="x"),30,IF(K38="x",20+M38,IF(L38="/",20,10+K38+L38))),IF(AND(J38="/",K38="x"),20,IF(J38="/",10+K38,IF(OR((I38+J38)&gt;9,J38=""),"",I38+J38))))),"",G39+IF(I38="x",IF(AND(K38="x",M38="x"),30,IF(K38="x",20+M38,IF(L38="/",20,10+K38+L38))),IF(AND(J38="/",K38="x"),20,IF(J38="/",10+K38,IF(OR((I38+J38)&gt;9,J38=""),"",I38+J38))))),"")</f>
        <v/>
      </c>
      <c r="J39" s="69"/>
      <c r="K39" s="53" t="str">
        <f>IF(AND(C38&lt;&gt;"",E38&lt;&gt;"",G38&lt;&gt;"",I38&lt;&gt;"",K38&lt;&gt;""),IF(ISERROR(I39+IF(K38="x",IF(AND(M38="x",O38="x"),30,IF(M38="x",20+O38,IF(N38="/",20,10+M38+N38))),IF(AND(L38="/",M38="x"),20,IF(L38="/",10+M38,IF(OR((K38+L38)&gt;9,L38=""),"",K38+L38))))),"",I39+IF(K38="x",IF(AND(M38="x",O38="x"),30,IF(M38="x",20+O38,IF(N38="/",20,10+M38+N38))),IF(AND(L38="/",M38="x"),20,IF(L38="/",10+M38,IF(OR((K38+L38)&gt;9,L38=""),"",K38+L38))))),"")</f>
        <v/>
      </c>
      <c r="L39" s="69"/>
      <c r="M39" s="53" t="str">
        <f>IF(AND(C38&lt;&gt;"",E38&lt;&gt;"",G38&lt;&gt;"",I38&lt;&gt;"",K38&lt;&gt;"",M38&lt;&gt;""),IF(ISERROR(K39+IF(M38="x",IF(AND(O38="x",Q38="x"),30,IF(O38="x",20+Q38,IF(P38="/",20,10+O38+P38))),IF(AND(N38="/",O38="x"),20,IF(N38="/",10+O38,IF(OR((M38+N38)&gt;9,N38=""),"",M38+N38))))),"",K39+IF(M38="x",IF(AND(O38="x",Q38="x"),30,IF(O38="x",20+Q38,IF(P38="/",20,10+O38+P38))),IF(AND(N38="/",O38="x"),20,IF(N38="/",10+O38,IF(OR((M38+N38)&gt;9,N38=""),"",M38+N38))))),"")</f>
        <v/>
      </c>
      <c r="N39" s="69"/>
      <c r="O39" s="53" t="str">
        <f>IF(AND(C38&lt;&gt;"",E38&lt;&gt;"",G38&lt;&gt;"",I38&lt;&gt;"",K38&lt;&gt;"",M38&lt;&gt;"",O38&lt;&gt;""),IF(ISERROR(M39+IF(O38="x",IF(AND(Q38="x",S38="x"),30,IF(Q38="x",20+S38,IF(R38="/",20,10+Q38+R38))),IF(AND(P38="/",Q38="x"),20,IF(P38="/",10+Q38,IF(OR((O38+P38)&gt;9,P38=""),"",O38+P38))))),"",M39+IF(O38="x",IF(AND(Q38="x",S38="x"),30,IF(Q38="x",20+S38,IF(R38="/",20,10+Q38+R38))),IF(AND(P38="/",Q38="x"),20,IF(P38="/",10+Q38,IF(OR((O38+P38)&gt;9,P38=""),"",O38+P38))))),"")</f>
        <v/>
      </c>
      <c r="P39" s="69"/>
      <c r="Q39" s="53" t="str">
        <f>IF(AND(C38&lt;&gt;"",E38&lt;&gt;"",G38&lt;&gt;"",I38&lt;&gt;"",K38&lt;&gt;"",M38&lt;&gt;"",O38&lt;&gt;"",Q38&lt;&gt;""),IF(ISERROR(O39+IF(Q38="x",IF(AND(S38="x",U38="x"),30,IF(S38="x",20+U38,IF(T38="/",20,10+S38+T38))),IF(AND(R38="/",S38="x"),20,IF(R38="/",10+S38,IF(OR((Q38+R38)&gt;9,R38=""),"",Q38+R38))))),"",O39+IF(Q38="x",IF(AND(S38="x",U38="x"),30,IF(S38="x",20+U38,IF(T38="/",20,10+S38+T38))),IF(AND(R38="/",S38="x"),20,IF(R38="/",10+S38,IF(OR((Q38+R38)&gt;9,R38=""),"",Q38+R38))))),"")</f>
        <v/>
      </c>
      <c r="R39" s="69"/>
      <c r="S39" s="53" t="str">
        <f>IF(AND(C38&lt;&gt;"",E38&lt;&gt;"",G38&lt;&gt;"",I38&lt;&gt;"",K38&lt;&gt;"",M38&lt;&gt;"",O38&lt;&gt;"",Q38&lt;&gt;"",S38&lt;&gt;""),IF(ISERROR(Q39+IF(S38="x",IF(AND(U38="x",V38="x"),30,IF(U38="x",20+V38,IF(V38="/",20,10+U38+V38))),IF(AND(T38="/",U38="x"),20,IF(T38="/",10+U38,IF(OR((S38+T38)&gt;9,T38=""),"",S38+T38))))),"",Q39+IF(S38="x",IF(AND(U38="x",V38="x"),30,IF(U38="x",20+V38,IF(V38="/",20,10+U38+V38))),IF(AND(T38="/",U38="x"),20,IF(T38="/",10+U38,IF(OR((S38+T38)&gt;9,T38=""),"",S38+T38))))),"")</f>
        <v/>
      </c>
      <c r="T39" s="69"/>
      <c r="U39" s="53" t="str">
        <f>IF(AND(C38&lt;&gt;"",E38&lt;&gt;"",G38&lt;&gt;"",I38&lt;&gt;"",K38&lt;&gt;"",M38&lt;&gt;"",O38&lt;&gt;"",Q38&lt;&gt;"",S38&lt;&gt;"",U38&lt;&gt;""),IF(ISERROR(S39+IF(U38="x",IF(AND(V38="x",W38="x"),30,IF(V38="x",20+W38,IF(W38="/",20,IF(W38&gt;(9-V38),"",10+V38+W38)))),IF(AND(V38="/",W38="x"),20,IF(V38="/",10+W38,IF(OR((U38+V38)&gt;9,V38=""),"",U38+V38))))),"",S39+IF(U38="x",IF(AND(V38="x",W38="x"),30,IF(V38="x",20+W38,IF(W38="/",20,IF(W38&gt;(9-V38),"",10+V38+W38)))),IF(AND(V38="/",W38="x"),20,IF(V38="/",10+W38,IF(OR((U38+V38)&gt;9,V38=""),"",U38+V38))))),"")</f>
        <v/>
      </c>
      <c r="V39" s="54"/>
      <c r="W39" s="54"/>
      <c r="X39" s="63"/>
      <c r="Y39" s="63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ht="15.75" customHeight="1" x14ac:dyDescent="0.2">
      <c r="A40" s="49"/>
      <c r="B40" s="47"/>
      <c r="C40" s="47" t="str">
        <f>IF(C38&lt;&gt;"",C38,"x")</f>
        <v>x</v>
      </c>
      <c r="D40" s="47">
        <f>IF(OR(D38&lt;&gt;"",C38="x",C40="x"),D38,"/")</f>
        <v>0</v>
      </c>
      <c r="E40" s="47" t="str">
        <f>IF(E38&lt;&gt;"",E38,"x")</f>
        <v>x</v>
      </c>
      <c r="F40" s="47">
        <f>IF(OR(F38&lt;&gt;"",E38="x",E40="x"),F38,"/")</f>
        <v>0</v>
      </c>
      <c r="G40" s="47" t="str">
        <f>IF(G38&lt;&gt;"",G38,"x")</f>
        <v>x</v>
      </c>
      <c r="H40" s="47">
        <f>IF(OR(H38&lt;&gt;"",G38="x",G40="x"),H38,"/")</f>
        <v>0</v>
      </c>
      <c r="I40" s="47" t="str">
        <f>IF(I38&lt;&gt;"",I38,"x")</f>
        <v>x</v>
      </c>
      <c r="J40" s="47">
        <f>IF(OR(J38&lt;&gt;"",I38="x",I40="x"),J38,"/")</f>
        <v>0</v>
      </c>
      <c r="K40" s="47" t="str">
        <f>IF(K38&lt;&gt;"",K38,"x")</f>
        <v>x</v>
      </c>
      <c r="L40" s="47">
        <f>IF(OR(L38&lt;&gt;"",K38="x",K40="x"),L38,"/")</f>
        <v>0</v>
      </c>
      <c r="M40" s="47" t="str">
        <f>IF(M38&lt;&gt;"",M38,"x")</f>
        <v>x</v>
      </c>
      <c r="N40" s="47">
        <f>IF(OR(N38&lt;&gt;"",M38="x",M40="x"),N38,"/")</f>
        <v>0</v>
      </c>
      <c r="O40" s="47" t="str">
        <f>IF(O38&lt;&gt;"",O38,"x")</f>
        <v>x</v>
      </c>
      <c r="P40" s="47">
        <f>IF(OR(P38&lt;&gt;"",O38="x",O40="x"),P38,"/")</f>
        <v>0</v>
      </c>
      <c r="Q40" s="47" t="str">
        <f>IF(Q38&lt;&gt;"",Q38,"x")</f>
        <v>x</v>
      </c>
      <c r="R40" s="47">
        <f>IF(OR(R38&lt;&gt;"",Q38="x",Q40="x"),R38,"/")</f>
        <v>0</v>
      </c>
      <c r="S40" s="47" t="str">
        <f>IF(S38&lt;&gt;"",S38,"x")</f>
        <v>x</v>
      </c>
      <c r="T40" s="47">
        <f>IF(OR(T38&lt;&gt;"",S38="x",S40="x"),T38,"/")</f>
        <v>0</v>
      </c>
      <c r="U40" s="47" t="str">
        <f>IF(U38&lt;&gt;"",U38,"x")</f>
        <v>x</v>
      </c>
      <c r="V40" s="47" t="str">
        <f t="shared" ref="V40:W40" si="3">IF(V38&lt;&gt;"",V38,IF(AND(U38&lt;10,U38&lt;&gt;""),"/","x"))</f>
        <v>x</v>
      </c>
      <c r="W40" s="47" t="str">
        <f t="shared" si="3"/>
        <v>x</v>
      </c>
      <c r="X40" s="47"/>
      <c r="Y40" s="47"/>
      <c r="Z40" s="49"/>
      <c r="AA40" s="49"/>
      <c r="AB40" s="49"/>
      <c r="AC40" s="5"/>
      <c r="AD40" s="5"/>
      <c r="AE40" s="5"/>
      <c r="AF40" s="5"/>
      <c r="AG40" s="5"/>
      <c r="AH40" s="5"/>
      <c r="AI40" s="5"/>
    </row>
    <row r="41" spans="1:35" ht="15.75" customHeight="1" x14ac:dyDescent="0.2">
      <c r="A41" s="49"/>
      <c r="B41" s="47"/>
      <c r="C41" s="58">
        <f>IF(ISERROR(IF(C40="x",IF(AND(E40="x",G40="x"),30,IF(E40="x",20+G40,IF(F40="/",20,10+E40+F40))),IF(AND(D40="/",E40="x"),20,IF(D40="/",10+E40,IF((C40+D40)&gt;9,"",C40+D40))))),"",IF(C40="x",IF(AND(E40="x",G40="x"),30,IF(E40="x",20+G40,IF(F40="/",20,10+E40+F40))),IF(AND(D40="/",E40="x"),20,IF(D40="/",10+E40,IF((C40+D40)&gt;9,"",C40+D40)))))</f>
        <v>30</v>
      </c>
      <c r="D41" s="59"/>
      <c r="E41" s="58">
        <f>IF(AND(C40&lt;&gt;"",E40&lt;&gt;""),IF(ISERROR(C41+IF(E40="x",IF(AND(G40="x",I40="x"),30,IF(G40="x",20+I40,IF(H40="/",20,10+G40+H40))),IF(AND(F40="/",G40="x"),20,IF(F40="/",10+G40,IF((E40+F40)&gt;9,"",E40+F40))))),"",C41+IF(E40="x",IF(AND(G40="x",I40="x"),30,IF(G40="x",20+I40,IF(H40="/",20,10+G40+H40))),IF(AND(F40="/",G40="x"),20,IF(F40="/",10+G40,IF((E40+F40)&gt;9,"",E40+F40))))),"")</f>
        <v>60</v>
      </c>
      <c r="F41" s="59"/>
      <c r="G41" s="58">
        <f>IF(AND(C40&lt;&gt;"",E40&lt;&gt;"",G40&lt;&gt;""),IF(ISERROR(E41+IF(G40="x",IF(AND(I40="x",K40="x"),30,IF(I40="x",20+K40,IF(J40="/",20,10+I40+J40))),IF(AND(H40="/",I40="x"),20,IF(H40="/",10+I40,IF((G40+H40)&gt;9,"",G40+H40))))),"",E41+IF(G40="x",IF(AND(I40="x",K40="x"),30,IF(I40="x",20+K40,IF(J40="/",20,10+I40+J40))),IF(AND(H40="/",I40="x"),20,IF(H40="/",10+I40,IF((G40+H40)&gt;9,"",G40+H40))))),"")</f>
        <v>90</v>
      </c>
      <c r="H41" s="59"/>
      <c r="I41" s="58">
        <f>IF(AND(C40&lt;&gt;"",E40&lt;&gt;"",G40&lt;&gt;"",I40&lt;&gt;""),IF(ISERROR(G41+IF(I40="x",IF(AND(K40="x",M40="x"),30,IF(K40="x",20+M40,IF(L40="/",20,10+K40+L40))),IF(AND(J40="/",K40="x"),20,IF(J40="/",10+K40,IF((I40+J40)&gt;9,"",I40+J40))))),"",G41+IF(I40="x",IF(AND(K40="x",M40="x"),30,IF(K40="x",20+M40,IF(L40="/",20,10+K40+L40))),IF(AND(J40="/",K40="x"),20,IF(J40="/",10+K40,IF((I40+J40)&gt;9,"",I40+J40))))),"")</f>
        <v>120</v>
      </c>
      <c r="J41" s="59"/>
      <c r="K41" s="58">
        <f>IF(AND(C40&lt;&gt;"",E40&lt;&gt;"",G40&lt;&gt;"",I40&lt;&gt;"",K40&lt;&gt;""),IF(ISERROR(I41+IF(K40="x",IF(AND(M40="x",O40="x"),30,IF(M40="x",20+O40,IF(N40="/",20,10+M40+N40))),IF(AND(L40="/",M40="x"),20,IF(L40="/",10+M40,IF((K40+L40)&gt;9,"",K40+L40))))),"",I41+IF(K40="x",IF(AND(M40="x",O40="x"),30,IF(M40="x",20+O40,IF(N40="/",20,10+M40+N40))),IF(AND(L40="/",M40="x"),20,IF(L40="/",10+M40,IF((K40+L40)&gt;9,"",K40+L40))))),"")</f>
        <v>150</v>
      </c>
      <c r="L41" s="59"/>
      <c r="M41" s="58">
        <f>IF(AND(C40&lt;&gt;"",E40&lt;&gt;"",G40&lt;&gt;"",I40&lt;&gt;"",K40&lt;&gt;"",M40&lt;&gt;""),IF(ISERROR(K41+IF(M40="x",IF(AND(O40="x",Q40="x"),30,IF(O40="x",20+Q40,IF(P40="/",20,10+O40+P40))),IF(AND(N40="/",O40="x"),20,IF(N40="/",10+O40,IF((M40+N40)&gt;9,"",M40+N40))))),"",K41+IF(M40="x",IF(AND(O40="x",Q40="x"),30,IF(O40="x",20+Q40,IF(P40="/",20,10+O40+P40))),IF(AND(N40="/",O40="x"),20,IF(N40="/",10+O40,IF((M40+N40)&gt;9,"",M40+N40))))),"")</f>
        <v>180</v>
      </c>
      <c r="N41" s="59"/>
      <c r="O41" s="58">
        <f>IF(AND(C40&lt;&gt;"",E40&lt;&gt;"",G40&lt;&gt;"",I40&lt;&gt;"",K40&lt;&gt;"",M40&lt;&gt;"",O40&lt;&gt;""),IF(ISERROR(M41+IF(O40="x",IF(AND(Q40="x",S40="x"),30,IF(Q40="x",20+S40,IF(R40="/",20,10+Q40+R40))),IF(AND(P40="/",Q40="x"),20,IF(P40="/",10+Q40,IF((O40+P40)&gt;9,"",O40+P40))))),"",M41+IF(O40="x",IF(AND(Q40="x",S40="x"),30,IF(Q40="x",20+S40,IF(R40="/",20,10+Q40+R40))),IF(AND(P40="/",Q40="x"),20,IF(P40="/",10+Q40,IF((O40+P40)&gt;9,"",O40+P40))))),"")</f>
        <v>210</v>
      </c>
      <c r="P41" s="59"/>
      <c r="Q41" s="58">
        <f>IF(AND(C40&lt;&gt;"",E40&lt;&gt;"",G40&lt;&gt;"",I40&lt;&gt;"",K40&lt;&gt;"",M40&lt;&gt;"",O40&lt;&gt;"",Q40&lt;&gt;""),IF(ISERROR(O41+IF(Q40="x",IF(AND(S40="x",U40="x"),30,IF(S40="x",20+U40,IF(T40="/",20,10+S40+T40))),IF(AND(R40="/",S40="x"),20,IF(R40="/",10+S40,IF((Q40+R40)&gt;9,"",Q40+R40))))),"",O41+IF(Q40="x",IF(AND(S40="x",U40="x"),30,IF(S40="x",20+U40,IF(T40="/",20,10+S40+T40))),IF(AND(R40="/",S40="x"),20,IF(R40="/",10+S40,IF((Q40+R40)&gt;9,"",Q40+R40))))),"")</f>
        <v>240</v>
      </c>
      <c r="R41" s="59"/>
      <c r="S41" s="58">
        <f>IF(AND(C40&lt;&gt;"",E40&lt;&gt;"",G40&lt;&gt;"",I40&lt;&gt;"",K40&lt;&gt;"",M40&lt;&gt;"",O40&lt;&gt;"",Q40&lt;&gt;"",S40&lt;&gt;""),IF(ISERROR(Q41+IF(S40="x",IF(AND(U40="x",V40="x"),30,IF(U40="x",20+V40,IF(V40="/",20,10+U40+V40))),IF(AND(T40="/",U40="x"),20,IF(T40="/",10+U40,IF((S40+T40)&gt;9,"",S40+T40))))),"",Q41+IF(S40="x",IF(AND(U40="x",V40="x"),30,IF(U40="x",20+V40,IF(V40="/",20,10+U40+V40))),IF(AND(T40="/",U40="x"),20,IF(T40="/",10+U40,IF((S40+T40)&gt;9,"",S40+T40))))),"")</f>
        <v>270</v>
      </c>
      <c r="T41" s="59"/>
      <c r="U41" s="58">
        <f>IF(AND(C40&lt;&gt;"",E40&lt;&gt;"",G40&lt;&gt;"",I40&lt;&gt;"",K40&lt;&gt;"",M40&lt;&gt;"",O40&lt;&gt;"",Q40&lt;&gt;"",S40&lt;&gt;"",U40&lt;&gt;""),IF(ISERROR(S41+IF(U40="x",IF(AND(V40="x",W40="x"),30,IF(V40="x",20+W40,IF(W40="/",20,IF(W40&gt;(9-V40),"",10+V40+W40)))),IF(AND(V40="/",W40="x"),20,IF(V40="/",10+W40,IF((U40+V40)&gt;9,"",U40+V40))))),"",S41+IF(U40="x",IF(AND(V40="x",W40="x"),30,IF(V40="x",20+W40,IF(W40="/",20,IF(W40&gt;(9-V40),"",10+V40+W40)))),IF(AND(V40="/",W40="x"),20,IF(V40="/",10+W40,IF((U40+V40)&gt;9,"",U40+V40))))),"")</f>
        <v>300</v>
      </c>
      <c r="V41" s="59"/>
      <c r="W41" s="59"/>
      <c r="X41" s="47"/>
      <c r="Y41" s="47"/>
      <c r="Z41" s="49"/>
      <c r="AA41" s="49"/>
      <c r="AB41" s="49"/>
      <c r="AC41" s="5"/>
      <c r="AD41" s="5"/>
      <c r="AE41" s="5"/>
      <c r="AF41" s="5"/>
      <c r="AG41" s="5"/>
      <c r="AH41" s="5"/>
      <c r="AI41" s="5"/>
    </row>
    <row r="42" spans="1:35" ht="15.75" customHeight="1" x14ac:dyDescent="0.2">
      <c r="A42" s="5"/>
      <c r="B42" s="51" t="s">
        <v>26</v>
      </c>
      <c r="C42" s="84">
        <v>1</v>
      </c>
      <c r="D42" s="57"/>
      <c r="E42" s="55">
        <v>2</v>
      </c>
      <c r="F42" s="57"/>
      <c r="G42" s="55">
        <v>3</v>
      </c>
      <c r="H42" s="57"/>
      <c r="I42" s="55">
        <v>4</v>
      </c>
      <c r="J42" s="57"/>
      <c r="K42" s="55">
        <v>5</v>
      </c>
      <c r="L42" s="57"/>
      <c r="M42" s="55">
        <v>6</v>
      </c>
      <c r="N42" s="57"/>
      <c r="O42" s="55">
        <v>7</v>
      </c>
      <c r="P42" s="57"/>
      <c r="Q42" s="55">
        <v>8</v>
      </c>
      <c r="R42" s="57"/>
      <c r="S42" s="55">
        <v>9</v>
      </c>
      <c r="T42" s="57"/>
      <c r="U42" s="55">
        <v>10</v>
      </c>
      <c r="V42" s="56"/>
      <c r="W42" s="57"/>
      <c r="X42" s="42" t="s">
        <v>21</v>
      </c>
      <c r="Y42" s="42" t="s">
        <v>22</v>
      </c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15.75" customHeight="1" x14ac:dyDescent="0.2">
      <c r="A43" s="5"/>
      <c r="B43" s="83"/>
      <c r="C43" s="52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6"/>
      <c r="X43" s="62">
        <f>MAX(C44:W44)</f>
        <v>0</v>
      </c>
      <c r="Y43" s="62">
        <f>MAX(C46:W46)</f>
        <v>300</v>
      </c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ht="15.75" customHeight="1" x14ac:dyDescent="0.2">
      <c r="A44" s="5"/>
      <c r="B44" s="63"/>
      <c r="C44" s="85" t="str">
        <f>IF(C43&lt;&gt;"",IF(ISERROR(IF(C43="x",IF(AND(E43="x",G43="x"),30,IF(E43="x",20+G43,IF(F43="/",20,10+E43+F43))),IF(AND(D43="/",E43="x"),20,IF(D43="/",10+E43,IF(OR((C43+D43)&gt;9,D43=""),"",C43+D43))))),"",IF(C43="x",IF(AND(E43="x",G43="x"),30,IF(E43="x",20+G43,IF(F43="/",20,10+E43+F43))),IF(AND(D43="/",E43="x"),20,IF(D43="/",10+E43,IF(OR((C43+D43)&gt;9,D43=""),"",C43+D43))))),"")</f>
        <v/>
      </c>
      <c r="D44" s="69"/>
      <c r="E44" s="53" t="str">
        <f>IF(AND(C43&lt;&gt;"",E43&lt;&gt;""),IF(ISERROR(C44+IF(E43="x",IF(AND(G43="x",I43="x"),30,IF(G43="x",20+I43,IF(H43="/",20,10+G43+H43))),IF(AND(F43="/",G43="x"),20,IF(F43="/",10+G43,IF(OR((E43+F43)&gt;9,F43=""),"",E43+F43))))),"",C44+IF(E43="x",IF(AND(G43="x",I43="x"),30,IF(G43="x",20+I43,IF(H43="/",20,10+G43+H43))),IF(AND(F43="/",G43="x"),20,IF(F43="/",10+G43,IF(OR((E43+F43)&gt;9,F43=""),"",E43+F43))))),"")</f>
        <v/>
      </c>
      <c r="F44" s="69"/>
      <c r="G44" s="53" t="str">
        <f>IF(AND(C43&lt;&gt;"",E43&lt;&gt;"",G43&lt;&gt;""),IF(ISERROR(E44+IF(G43="x",IF(AND(I43="x",K43="x"),30,IF(I43="x",20+K43,IF(J43="/",20,10+I43+J43))),IF(AND(H43="/",I43="x"),20,IF(H43="/",10+I43,IF(OR((G43+H43)&gt;9,H43=""),"",G43+H43))))),"",E44+IF(G43="x",IF(AND(I43="x",K43="x"),30,IF(I43="x",20+K43,IF(J43="/",20,10+I43+J43))),IF(AND(H43="/",I43="x"),20,IF(H43="/",10+I43,IF(OR((G43+H43)&gt;9,H43=""),"",G43+H43))))),"")</f>
        <v/>
      </c>
      <c r="H44" s="69"/>
      <c r="I44" s="53" t="str">
        <f>IF(AND(C43&lt;&gt;"",E43&lt;&gt;"",G43&lt;&gt;"",I43&lt;&gt;""),IF(ISERROR(G44+IF(I43="x",IF(AND(K43="x",M43="x"),30,IF(K43="x",20+M43,IF(L43="/",20,10+K43+L43))),IF(AND(J43="/",K43="x"),20,IF(J43="/",10+K43,IF(OR((I43+J43)&gt;9,J43=""),"",I43+J43))))),"",G44+IF(I43="x",IF(AND(K43="x",M43="x"),30,IF(K43="x",20+M43,IF(L43="/",20,10+K43+L43))),IF(AND(J43="/",K43="x"),20,IF(J43="/",10+K43,IF(OR((I43+J43)&gt;9,J43=""),"",I43+J43))))),"")</f>
        <v/>
      </c>
      <c r="J44" s="69"/>
      <c r="K44" s="53" t="str">
        <f>IF(AND(C43&lt;&gt;"",E43&lt;&gt;"",G43&lt;&gt;"",I43&lt;&gt;"",K43&lt;&gt;""),IF(ISERROR(I44+IF(K43="x",IF(AND(M43="x",O43="x"),30,IF(M43="x",20+O43,IF(N43="/",20,10+M43+N43))),IF(AND(L43="/",M43="x"),20,IF(L43="/",10+M43,IF(OR((K43+L43)&gt;9,L43=""),"",K43+L43))))),"",I44+IF(K43="x",IF(AND(M43="x",O43="x"),30,IF(M43="x",20+O43,IF(N43="/",20,10+M43+N43))),IF(AND(L43="/",M43="x"),20,IF(L43="/",10+M43,IF(OR((K43+L43)&gt;9,L43=""),"",K43+L43))))),"")</f>
        <v/>
      </c>
      <c r="L44" s="69"/>
      <c r="M44" s="53" t="str">
        <f>IF(AND(C43&lt;&gt;"",E43&lt;&gt;"",G43&lt;&gt;"",I43&lt;&gt;"",K43&lt;&gt;"",M43&lt;&gt;""),IF(ISERROR(K44+IF(M43="x",IF(AND(O43="x",Q43="x"),30,IF(O43="x",20+Q43,IF(P43="/",20,10+O43+P43))),IF(AND(N43="/",O43="x"),20,IF(N43="/",10+O43,IF(OR((M43+N43)&gt;9,N43=""),"",M43+N43))))),"",K44+IF(M43="x",IF(AND(O43="x",Q43="x"),30,IF(O43="x",20+Q43,IF(P43="/",20,10+O43+P43))),IF(AND(N43="/",O43="x"),20,IF(N43="/",10+O43,IF(OR((M43+N43)&gt;9,N43=""),"",M43+N43))))),"")</f>
        <v/>
      </c>
      <c r="N44" s="69"/>
      <c r="O44" s="53" t="str">
        <f>IF(AND(C43&lt;&gt;"",E43&lt;&gt;"",G43&lt;&gt;"",I43&lt;&gt;"",K43&lt;&gt;"",M43&lt;&gt;"",O43&lt;&gt;""),IF(ISERROR(M44+IF(O43="x",IF(AND(Q43="x",S43="x"),30,IF(Q43="x",20+S43,IF(R43="/",20,10+Q43+R43))),IF(AND(P43="/",Q43="x"),20,IF(P43="/",10+Q43,IF(OR((O43+P43)&gt;9,P43=""),"",O43+P43))))),"",M44+IF(O43="x",IF(AND(Q43="x",S43="x"),30,IF(Q43="x",20+S43,IF(R43="/",20,10+Q43+R43))),IF(AND(P43="/",Q43="x"),20,IF(P43="/",10+Q43,IF(OR((O43+P43)&gt;9,P43=""),"",O43+P43))))),"")</f>
        <v/>
      </c>
      <c r="P44" s="69"/>
      <c r="Q44" s="53" t="str">
        <f>IF(AND(C43&lt;&gt;"",E43&lt;&gt;"",G43&lt;&gt;"",I43&lt;&gt;"",K43&lt;&gt;"",M43&lt;&gt;"",O43&lt;&gt;"",Q43&lt;&gt;""),IF(ISERROR(O44+IF(Q43="x",IF(AND(S43="x",U43="x"),30,IF(S43="x",20+U43,IF(T43="/",20,10+S43+T43))),IF(AND(R43="/",S43="x"),20,IF(R43="/",10+S43,IF(OR((Q43+R43)&gt;9,R43=""),"",Q43+R43))))),"",O44+IF(Q43="x",IF(AND(S43="x",U43="x"),30,IF(S43="x",20+U43,IF(T43="/",20,10+S43+T43))),IF(AND(R43="/",S43="x"),20,IF(R43="/",10+S43,IF(OR((Q43+R43)&gt;9,R43=""),"",Q43+R43))))),"")</f>
        <v/>
      </c>
      <c r="R44" s="69"/>
      <c r="S44" s="53" t="str">
        <f>IF(AND(C43&lt;&gt;"",E43&lt;&gt;"",G43&lt;&gt;"",I43&lt;&gt;"",K43&lt;&gt;"",M43&lt;&gt;"",O43&lt;&gt;"",Q43&lt;&gt;"",S43&lt;&gt;""),IF(ISERROR(Q44+IF(S43="x",IF(AND(U43="x",V43="x"),30,IF(U43="x",20+V43,IF(V43="/",20,10+U43+V43))),IF(AND(T43="/",U43="x"),20,IF(T43="/",10+U43,IF(OR((S43+T43)&gt;9,T43=""),"",S43+T43))))),"",Q44+IF(S43="x",IF(AND(U43="x",V43="x"),30,IF(U43="x",20+V43,IF(V43="/",20,10+U43+V43))),IF(AND(T43="/",U43="x"),20,IF(T43="/",10+U43,IF(OR((S43+T43)&gt;9,T43=""),"",S43+T43))))),"")</f>
        <v/>
      </c>
      <c r="T44" s="69"/>
      <c r="U44" s="53" t="str">
        <f>IF(AND(C43&lt;&gt;"",E43&lt;&gt;"",G43&lt;&gt;"",I43&lt;&gt;"",K43&lt;&gt;"",M43&lt;&gt;"",O43&lt;&gt;"",Q43&lt;&gt;"",S43&lt;&gt;"",U43&lt;&gt;""),IF(ISERROR(S44+IF(U43="x",IF(AND(V43="x",W43="x"),30,IF(V43="x",20+W43,IF(W43="/",20,IF(W43&gt;(9-V43),"",10+V43+W43)))),IF(AND(V43="/",W43="x"),20,IF(V43="/",10+W43,IF(OR((U43+V43)&gt;9,V43=""),"",U43+V43))))),"",S44+IF(U43="x",IF(AND(V43="x",W43="x"),30,IF(V43="x",20+W43,IF(W43="/",20,IF(W43&gt;(9-V43),"",10+V43+W43)))),IF(AND(V43="/",W43="x"),20,IF(V43="/",10+W43,IF(OR((U43+V43)&gt;9,V43=""),"",U43+V43))))),"")</f>
        <v/>
      </c>
      <c r="V44" s="54"/>
      <c r="W44" s="54"/>
      <c r="X44" s="63"/>
      <c r="Y44" s="63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ht="15.75" customHeight="1" x14ac:dyDescent="0.2">
      <c r="A45" s="49"/>
      <c r="B45" s="47"/>
      <c r="C45" s="47" t="str">
        <f>IF(C43&lt;&gt;"",C43,"x")</f>
        <v>x</v>
      </c>
      <c r="D45" s="47">
        <f>IF(OR(D43&lt;&gt;"",C43="x",C45="x"),D43,"/")</f>
        <v>0</v>
      </c>
      <c r="E45" s="47" t="str">
        <f>IF(E43&lt;&gt;"",E43,"x")</f>
        <v>x</v>
      </c>
      <c r="F45" s="47">
        <f>IF(OR(F43&lt;&gt;"",E43="x",E45="x"),F43,"/")</f>
        <v>0</v>
      </c>
      <c r="G45" s="47" t="str">
        <f>IF(G43&lt;&gt;"",G43,"x")</f>
        <v>x</v>
      </c>
      <c r="H45" s="47">
        <f>IF(OR(H43&lt;&gt;"",G43="x",G45="x"),H43,"/")</f>
        <v>0</v>
      </c>
      <c r="I45" s="47" t="str">
        <f>IF(I43&lt;&gt;"",I43,"x")</f>
        <v>x</v>
      </c>
      <c r="J45" s="47">
        <f>IF(OR(J43&lt;&gt;"",I43="x",I45="x"),J43,"/")</f>
        <v>0</v>
      </c>
      <c r="K45" s="47" t="str">
        <f>IF(K43&lt;&gt;"",K43,"x")</f>
        <v>x</v>
      </c>
      <c r="L45" s="47">
        <f>IF(OR(L43&lt;&gt;"",K43="x",K45="x"),L43,"/")</f>
        <v>0</v>
      </c>
      <c r="M45" s="47" t="str">
        <f>IF(M43&lt;&gt;"",M43,"x")</f>
        <v>x</v>
      </c>
      <c r="N45" s="47">
        <f>IF(OR(N43&lt;&gt;"",M43="x",M45="x"),N43,"/")</f>
        <v>0</v>
      </c>
      <c r="O45" s="47" t="str">
        <f>IF(O43&lt;&gt;"",O43,"x")</f>
        <v>x</v>
      </c>
      <c r="P45" s="47">
        <f>IF(OR(P43&lt;&gt;"",O43="x",O45="x"),P43,"/")</f>
        <v>0</v>
      </c>
      <c r="Q45" s="47" t="str">
        <f>IF(Q43&lt;&gt;"",Q43,"x")</f>
        <v>x</v>
      </c>
      <c r="R45" s="47">
        <f>IF(OR(R43&lt;&gt;"",Q43="x",Q45="x"),R43,"/")</f>
        <v>0</v>
      </c>
      <c r="S45" s="47" t="str">
        <f>IF(S43&lt;&gt;"",S43,"x")</f>
        <v>x</v>
      </c>
      <c r="T45" s="47">
        <f>IF(OR(T43&lt;&gt;"",S43="x",S45="x"),T43,"/")</f>
        <v>0</v>
      </c>
      <c r="U45" s="47" t="str">
        <f>IF(U43&lt;&gt;"",U43,"x")</f>
        <v>x</v>
      </c>
      <c r="V45" s="47" t="str">
        <f t="shared" ref="V45:W45" si="4">IF(V43&lt;&gt;"",V43,IF(AND(U43&lt;10,U43&lt;&gt;""),"/","x"))</f>
        <v>x</v>
      </c>
      <c r="W45" s="47" t="str">
        <f t="shared" si="4"/>
        <v>x</v>
      </c>
      <c r="X45" s="47"/>
      <c r="Y45" s="47"/>
      <c r="Z45" s="49"/>
      <c r="AA45" s="49"/>
      <c r="AB45" s="49"/>
      <c r="AC45" s="49"/>
      <c r="AD45" s="5"/>
      <c r="AE45" s="5"/>
      <c r="AF45" s="5"/>
      <c r="AG45" s="5"/>
      <c r="AH45" s="5"/>
      <c r="AI45" s="5"/>
    </row>
    <row r="46" spans="1:35" ht="15.75" customHeight="1" x14ac:dyDescent="0.2">
      <c r="A46" s="49"/>
      <c r="B46" s="47"/>
      <c r="C46" s="58">
        <f>IF(ISERROR(IF(C45="x",IF(AND(E45="x",G45="x"),30,IF(E45="x",20+G45,IF(F45="/",20,10+E45+F45))),IF(AND(D45="/",E45="x"),20,IF(D45="/",10+E45,IF((C45+D45)&gt;9,"",C45+D45))))),"",IF(C45="x",IF(AND(E45="x",G45="x"),30,IF(E45="x",20+G45,IF(F45="/",20,10+E45+F45))),IF(AND(D45="/",E45="x"),20,IF(D45="/",10+E45,IF((C45+D45)&gt;9,"",C45+D45)))))</f>
        <v>30</v>
      </c>
      <c r="D46" s="59"/>
      <c r="E46" s="58">
        <f>IF(AND(C45&lt;&gt;"",E45&lt;&gt;""),IF(ISERROR(C46+IF(E45="x",IF(AND(G45="x",I45="x"),30,IF(G45="x",20+I45,IF(H45="/",20,10+G45+H45))),IF(AND(F45="/",G45="x"),20,IF(F45="/",10+G45,IF((E45+F45)&gt;9,"",E45+F45))))),"",C46+IF(E45="x",IF(AND(G45="x",I45="x"),30,IF(G45="x",20+I45,IF(H45="/",20,10+G45+H45))),IF(AND(F45="/",G45="x"),20,IF(F45="/",10+G45,IF((E45+F45)&gt;9,"",E45+F45))))),"")</f>
        <v>60</v>
      </c>
      <c r="F46" s="59"/>
      <c r="G46" s="58">
        <f>IF(AND(C45&lt;&gt;"",E45&lt;&gt;"",G45&lt;&gt;""),IF(ISERROR(E46+IF(G45="x",IF(AND(I45="x",K45="x"),30,IF(I45="x",20+K45,IF(J45="/",20,10+I45+J45))),IF(AND(H45="/",I45="x"),20,IF(H45="/",10+I45,IF((G45+H45)&gt;9,"",G45+H45))))),"",E46+IF(G45="x",IF(AND(I45="x",K45="x"),30,IF(I45="x",20+K45,IF(J45="/",20,10+I45+J45))),IF(AND(H45="/",I45="x"),20,IF(H45="/",10+I45,IF((G45+H45)&gt;9,"",G45+H45))))),"")</f>
        <v>90</v>
      </c>
      <c r="H46" s="59"/>
      <c r="I46" s="58">
        <f>IF(AND(C45&lt;&gt;"",E45&lt;&gt;"",G45&lt;&gt;"",I45&lt;&gt;""),IF(ISERROR(G46+IF(I45="x",IF(AND(K45="x",M45="x"),30,IF(K45="x",20+M45,IF(L45="/",20,10+K45+L45))),IF(AND(J45="/",K45="x"),20,IF(J45="/",10+K45,IF((I45+J45)&gt;9,"",I45+J45))))),"",G46+IF(I45="x",IF(AND(K45="x",M45="x"),30,IF(K45="x",20+M45,IF(L45="/",20,10+K45+L45))),IF(AND(J45="/",K45="x"),20,IF(J45="/",10+K45,IF((I45+J45)&gt;9,"",I45+J45))))),"")</f>
        <v>120</v>
      </c>
      <c r="J46" s="59"/>
      <c r="K46" s="58">
        <f>IF(AND(C45&lt;&gt;"",E45&lt;&gt;"",G45&lt;&gt;"",I45&lt;&gt;"",K45&lt;&gt;""),IF(ISERROR(I46+IF(K45="x",IF(AND(M45="x",O45="x"),30,IF(M45="x",20+O45,IF(N45="/",20,10+M45+N45))),IF(AND(L45="/",M45="x"),20,IF(L45="/",10+M45,IF((K45+L45)&gt;9,"",K45+L45))))),"",I46+IF(K45="x",IF(AND(M45="x",O45="x"),30,IF(M45="x",20+O45,IF(N45="/",20,10+M45+N45))),IF(AND(L45="/",M45="x"),20,IF(L45="/",10+M45,IF((K45+L45)&gt;9,"",K45+L45))))),"")</f>
        <v>150</v>
      </c>
      <c r="L46" s="59"/>
      <c r="M46" s="58">
        <f>IF(AND(C45&lt;&gt;"",E45&lt;&gt;"",G45&lt;&gt;"",I45&lt;&gt;"",K45&lt;&gt;"",M45&lt;&gt;""),IF(ISERROR(K46+IF(M45="x",IF(AND(O45="x",Q45="x"),30,IF(O45="x",20+Q45,IF(P45="/",20,10+O45+P45))),IF(AND(N45="/",O45="x"),20,IF(N45="/",10+O45,IF((M45+N45)&gt;9,"",M45+N45))))),"",K46+IF(M45="x",IF(AND(O45="x",Q45="x"),30,IF(O45="x",20+Q45,IF(P45="/",20,10+O45+P45))),IF(AND(N45="/",O45="x"),20,IF(N45="/",10+O45,IF((M45+N45)&gt;9,"",M45+N45))))),"")</f>
        <v>180</v>
      </c>
      <c r="N46" s="59"/>
      <c r="O46" s="58">
        <f>IF(AND(C45&lt;&gt;"",E45&lt;&gt;"",G45&lt;&gt;"",I45&lt;&gt;"",K45&lt;&gt;"",M45&lt;&gt;"",O45&lt;&gt;""),IF(ISERROR(M46+IF(O45="x",IF(AND(Q45="x",S45="x"),30,IF(Q45="x",20+S45,IF(R45="/",20,10+Q45+R45))),IF(AND(P45="/",Q45="x"),20,IF(P45="/",10+Q45,IF((O45+P45)&gt;9,"",O45+P45))))),"",M46+IF(O45="x",IF(AND(Q45="x",S45="x"),30,IF(Q45="x",20+S45,IF(R45="/",20,10+Q45+R45))),IF(AND(P45="/",Q45="x"),20,IF(P45="/",10+Q45,IF((O45+P45)&gt;9,"",O45+P45))))),"")</f>
        <v>210</v>
      </c>
      <c r="P46" s="59"/>
      <c r="Q46" s="58">
        <f>IF(AND(C45&lt;&gt;"",E45&lt;&gt;"",G45&lt;&gt;"",I45&lt;&gt;"",K45&lt;&gt;"",M45&lt;&gt;"",O45&lt;&gt;"",Q45&lt;&gt;""),IF(ISERROR(O46+IF(Q45="x",IF(AND(S45="x",U45="x"),30,IF(S45="x",20+U45,IF(T45="/",20,10+S45+T45))),IF(AND(R45="/",S45="x"),20,IF(R45="/",10+S45,IF((Q45+R45)&gt;9,"",Q45+R45))))),"",O46+IF(Q45="x",IF(AND(S45="x",U45="x"),30,IF(S45="x",20+U45,IF(T45="/",20,10+S45+T45))),IF(AND(R45="/",S45="x"),20,IF(R45="/",10+S45,IF((Q45+R45)&gt;9,"",Q45+R45))))),"")</f>
        <v>240</v>
      </c>
      <c r="R46" s="59"/>
      <c r="S46" s="58">
        <f>IF(AND(C45&lt;&gt;"",E45&lt;&gt;"",G45&lt;&gt;"",I45&lt;&gt;"",K45&lt;&gt;"",M45&lt;&gt;"",O45&lt;&gt;"",Q45&lt;&gt;"",S45&lt;&gt;""),IF(ISERROR(Q46+IF(S45="x",IF(AND(U45="x",V45="x"),30,IF(U45="x",20+V45,IF(V45="/",20,10+U45+V45))),IF(AND(T45="/",U45="x"),20,IF(T45="/",10+U45,IF((S45+T45)&gt;9,"",S45+T45))))),"",Q46+IF(S45="x",IF(AND(U45="x",V45="x"),30,IF(U45="x",20+V45,IF(V45="/",20,10+U45+V45))),IF(AND(T45="/",U45="x"),20,IF(T45="/",10+U45,IF((S45+T45)&gt;9,"",S45+T45))))),"")</f>
        <v>270</v>
      </c>
      <c r="T46" s="59"/>
      <c r="U46" s="58">
        <f>IF(AND(C45&lt;&gt;"",E45&lt;&gt;"",G45&lt;&gt;"",I45&lt;&gt;"",K45&lt;&gt;"",M45&lt;&gt;"",O45&lt;&gt;"",Q45&lt;&gt;"",S45&lt;&gt;"",U45&lt;&gt;""),IF(ISERROR(S46+IF(U45="x",IF(AND(V45="x",W45="x"),30,IF(V45="x",20+W45,IF(W45="/",20,IF(W45&gt;(9-V45),"",10+V45+W45)))),IF(AND(V45="/",W45="x"),20,IF(V45="/",10+W45,IF((U45+V45)&gt;9,"",U45+V45))))),"",S46+IF(U45="x",IF(AND(V45="x",W45="x"),30,IF(V45="x",20+W45,IF(W45="/",20,IF(W45&gt;(9-V45),"",10+V45+W45)))),IF(AND(V45="/",W45="x"),20,IF(V45="/",10+W45,IF((U45+V45)&gt;9,"",U45+V45))))),"")</f>
        <v>300</v>
      </c>
      <c r="V46" s="59"/>
      <c r="W46" s="59"/>
      <c r="X46" s="47"/>
      <c r="Y46" s="47"/>
      <c r="Z46" s="49"/>
      <c r="AA46" s="49"/>
      <c r="AB46" s="49"/>
      <c r="AC46" s="49"/>
      <c r="AD46" s="5"/>
      <c r="AE46" s="5"/>
      <c r="AF46" s="5"/>
      <c r="AG46" s="5"/>
      <c r="AH46" s="5"/>
      <c r="AI46" s="5"/>
    </row>
    <row r="47" spans="1:35" ht="15.75" customHeight="1" x14ac:dyDescent="0.2">
      <c r="A47" s="5"/>
      <c r="B47" s="51" t="s">
        <v>27</v>
      </c>
      <c r="C47" s="84">
        <v>1</v>
      </c>
      <c r="D47" s="57"/>
      <c r="E47" s="55">
        <v>2</v>
      </c>
      <c r="F47" s="57"/>
      <c r="G47" s="55">
        <v>3</v>
      </c>
      <c r="H47" s="57"/>
      <c r="I47" s="55">
        <v>4</v>
      </c>
      <c r="J47" s="57"/>
      <c r="K47" s="55">
        <v>5</v>
      </c>
      <c r="L47" s="57"/>
      <c r="M47" s="55">
        <v>6</v>
      </c>
      <c r="N47" s="57"/>
      <c r="O47" s="55">
        <v>7</v>
      </c>
      <c r="P47" s="57"/>
      <c r="Q47" s="55">
        <v>8</v>
      </c>
      <c r="R47" s="57"/>
      <c r="S47" s="55">
        <v>9</v>
      </c>
      <c r="T47" s="57"/>
      <c r="U47" s="55">
        <v>10</v>
      </c>
      <c r="V47" s="56"/>
      <c r="W47" s="57"/>
      <c r="X47" s="42" t="s">
        <v>21</v>
      </c>
      <c r="Y47" s="42" t="s">
        <v>22</v>
      </c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ht="15.75" customHeight="1" x14ac:dyDescent="0.2">
      <c r="A48" s="5"/>
      <c r="B48" s="83"/>
      <c r="C48" s="52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6"/>
      <c r="X48" s="62">
        <f>MAX(C49:W49)</f>
        <v>0</v>
      </c>
      <c r="Y48" s="62">
        <f>MAX(C51:W51)</f>
        <v>300</v>
      </c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ht="15.75" customHeight="1" x14ac:dyDescent="0.2">
      <c r="A49" s="5"/>
      <c r="B49" s="63"/>
      <c r="C49" s="85" t="str">
        <f>IF(C48&lt;&gt;"",IF(ISERROR(IF(C48="x",IF(AND(E48="x",G48="x"),30,IF(E48="x",20+G48,IF(F48="/",20,10+E48+F48))),IF(AND(D48="/",E48="x"),20,IF(D48="/",10+E48,IF(OR((C48+D48)&gt;9,D48=""),"",C48+D48))))),"",IF(C48="x",IF(AND(E48="x",G48="x"),30,IF(E48="x",20+G48,IF(F48="/",20,10+E48+F48))),IF(AND(D48="/",E48="x"),20,IF(D48="/",10+E48,IF(OR((C48+D48)&gt;9,D48=""),"",C48+D48))))),"")</f>
        <v/>
      </c>
      <c r="D49" s="69"/>
      <c r="E49" s="53" t="str">
        <f>IF(AND(C48&lt;&gt;"",E48&lt;&gt;""),IF(ISERROR(C49+IF(E48="x",IF(AND(G48="x",I48="x"),30,IF(G48="x",20+I48,IF(H48="/",20,10+G48+H48))),IF(AND(F48="/",G48="x"),20,IF(F48="/",10+G48,IF(OR((E48+F48)&gt;9,F48=""),"",E48+F48))))),"",C49+IF(E48="x",IF(AND(G48="x",I48="x"),30,IF(G48="x",20+I48,IF(H48="/",20,10+G48+H48))),IF(AND(F48="/",G48="x"),20,IF(F48="/",10+G48,IF(OR((E48+F48)&gt;9,F48=""),"",E48+F48))))),"")</f>
        <v/>
      </c>
      <c r="F49" s="69"/>
      <c r="G49" s="53" t="str">
        <f>IF(AND(C48&lt;&gt;"",E48&lt;&gt;"",G48&lt;&gt;""),IF(ISERROR(E49+IF(G48="x",IF(AND(I48="x",K48="x"),30,IF(I48="x",20+K48,IF(J48="/",20,10+I48+J48))),IF(AND(H48="/",I48="x"),20,IF(H48="/",10+I48,IF(OR((G48+H48)&gt;9,H48=""),"",G48+H48))))),"",E49+IF(G48="x",IF(AND(I48="x",K48="x"),30,IF(I48="x",20+K48,IF(J48="/",20,10+I48+J48))),IF(AND(H48="/",I48="x"),20,IF(H48="/",10+I48,IF(OR((G48+H48)&gt;9,H48=""),"",G48+H48))))),"")</f>
        <v/>
      </c>
      <c r="H49" s="69"/>
      <c r="I49" s="53" t="str">
        <f>IF(AND(C48&lt;&gt;"",E48&lt;&gt;"",G48&lt;&gt;"",I48&lt;&gt;""),IF(ISERROR(G49+IF(I48="x",IF(AND(K48="x",M48="x"),30,IF(K48="x",20+M48,IF(L48="/",20,10+K48+L48))),IF(AND(J48="/",K48="x"),20,IF(J48="/",10+K48,IF(OR((I48+J48)&gt;9,J48=""),"",I48+J48))))),"",G49+IF(I48="x",IF(AND(K48="x",M48="x"),30,IF(K48="x",20+M48,IF(L48="/",20,10+K48+L48))),IF(AND(J48="/",K48="x"),20,IF(J48="/",10+K48,IF(OR((I48+J48)&gt;9,J48=""),"",I48+J48))))),"")</f>
        <v/>
      </c>
      <c r="J49" s="69"/>
      <c r="K49" s="53" t="str">
        <f>IF(AND(C48&lt;&gt;"",E48&lt;&gt;"",G48&lt;&gt;"",I48&lt;&gt;"",K48&lt;&gt;""),IF(ISERROR(I49+IF(K48="x",IF(AND(M48="x",O48="x"),30,IF(M48="x",20+O48,IF(N48="/",20,10+M48+N48))),IF(AND(L48="/",M48="x"),20,IF(L48="/",10+M48,IF(OR((K48+L48)&gt;9,L48=""),"",K48+L48))))),"",I49+IF(K48="x",IF(AND(M48="x",O48="x"),30,IF(M48="x",20+O48,IF(N48="/",20,10+M48+N48))),IF(AND(L48="/",M48="x"),20,IF(L48="/",10+M48,IF(OR((K48+L48)&gt;9,L48=""),"",K48+L48))))),"")</f>
        <v/>
      </c>
      <c r="L49" s="69"/>
      <c r="M49" s="53" t="str">
        <f>IF(AND(C48&lt;&gt;"",E48&lt;&gt;"",G48&lt;&gt;"",I48&lt;&gt;"",K48&lt;&gt;"",M48&lt;&gt;""),IF(ISERROR(K49+IF(M48="x",IF(AND(O48="x",Q48="x"),30,IF(O48="x",20+Q48,IF(P48="/",20,10+O48+P48))),IF(AND(N48="/",O48="x"),20,IF(N48="/",10+O48,IF(OR((M48+N48)&gt;9,N48=""),"",M48+N48))))),"",K49+IF(M48="x",IF(AND(O48="x",Q48="x"),30,IF(O48="x",20+Q48,IF(P48="/",20,10+O48+P48))),IF(AND(N48="/",O48="x"),20,IF(N48="/",10+O48,IF(OR((M48+N48)&gt;9,N48=""),"",M48+N48))))),"")</f>
        <v/>
      </c>
      <c r="N49" s="69"/>
      <c r="O49" s="53" t="str">
        <f>IF(AND(C48&lt;&gt;"",E48&lt;&gt;"",G48&lt;&gt;"",I48&lt;&gt;"",K48&lt;&gt;"",M48&lt;&gt;"",O48&lt;&gt;""),IF(ISERROR(M49+IF(O48="x",IF(AND(Q48="x",S48="x"),30,IF(Q48="x",20+S48,IF(R48="/",20,10+Q48+R48))),IF(AND(P48="/",Q48="x"),20,IF(P48="/",10+Q48,IF(OR((O48+P48)&gt;9,P48=""),"",O48+P48))))),"",M49+IF(O48="x",IF(AND(Q48="x",S48="x"),30,IF(Q48="x",20+S48,IF(R48="/",20,10+Q48+R48))),IF(AND(P48="/",Q48="x"),20,IF(P48="/",10+Q48,IF(OR((O48+P48)&gt;9,P48=""),"",O48+P48))))),"")</f>
        <v/>
      </c>
      <c r="P49" s="69"/>
      <c r="Q49" s="53" t="str">
        <f>IF(AND(C48&lt;&gt;"",E48&lt;&gt;"",G48&lt;&gt;"",I48&lt;&gt;"",K48&lt;&gt;"",M48&lt;&gt;"",O48&lt;&gt;"",Q48&lt;&gt;""),IF(ISERROR(O49+IF(Q48="x",IF(AND(S48="x",U48="x"),30,IF(S48="x",20+U48,IF(T48="/",20,10+S48+T48))),IF(AND(R48="/",S48="x"),20,IF(R48="/",10+S48,IF(OR((Q48+R48)&gt;9,R48=""),"",Q48+R48))))),"",O49+IF(Q48="x",IF(AND(S48="x",U48="x"),30,IF(S48="x",20+U48,IF(T48="/",20,10+S48+T48))),IF(AND(R48="/",S48="x"),20,IF(R48="/",10+S48,IF(OR((Q48+R48)&gt;9,R48=""),"",Q48+R48))))),"")</f>
        <v/>
      </c>
      <c r="R49" s="69"/>
      <c r="S49" s="53" t="str">
        <f>IF(AND(C48&lt;&gt;"",E48&lt;&gt;"",G48&lt;&gt;"",I48&lt;&gt;"",K48&lt;&gt;"",M48&lt;&gt;"",O48&lt;&gt;"",Q48&lt;&gt;"",S48&lt;&gt;""),IF(ISERROR(Q49+IF(S48="x",IF(AND(U48="x",V48="x"),30,IF(U48="x",20+V48,IF(V48="/",20,10+U48+V48))),IF(AND(T48="/",U48="x"),20,IF(T48="/",10+U48,IF(OR((S48+T48)&gt;9,T48=""),"",S48+T48))))),"",Q49+IF(S48="x",IF(AND(U48="x",V48="x"),30,IF(U48="x",20+V48,IF(V48="/",20,10+U48+V48))),IF(AND(T48="/",U48="x"),20,IF(T48="/",10+U48,IF(OR((S48+T48)&gt;9,T48=""),"",S48+T48))))),"")</f>
        <v/>
      </c>
      <c r="T49" s="69"/>
      <c r="U49" s="53" t="str">
        <f>IF(AND(C48&lt;&gt;"",E48&lt;&gt;"",G48&lt;&gt;"",I48&lt;&gt;"",K48&lt;&gt;"",M48&lt;&gt;"",O48&lt;&gt;"",Q48&lt;&gt;"",S48&lt;&gt;"",U48&lt;&gt;""),IF(ISERROR(S49+IF(U48="x",IF(AND(V48="x",W48="x"),30,IF(V48="x",20+W48,IF(W48="/",20,IF(W48&gt;(9-V48),"",10+V48+W48)))),IF(AND(V48="/",W48="x"),20,IF(V48="/",10+W48,IF(OR((U48+V48)&gt;9,V48=""),"",U48+V48))))),"",S49+IF(U48="x",IF(AND(V48="x",W48="x"),30,IF(V48="x",20+W48,IF(W48="/",20,IF(W48&gt;(9-V48),"",10+V48+W48)))),IF(AND(V48="/",W48="x"),20,IF(V48="/",10+W48,IF(OR((U48+V48)&gt;9,V48=""),"",U48+V48))))),"")</f>
        <v/>
      </c>
      <c r="V49" s="54"/>
      <c r="W49" s="54"/>
      <c r="X49" s="63"/>
      <c r="Y49" s="63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15.75" customHeight="1" x14ac:dyDescent="0.2">
      <c r="A50" s="49"/>
      <c r="B50" s="47"/>
      <c r="C50" s="47" t="str">
        <f>IF(C48&lt;&gt;"",C48,"x")</f>
        <v>x</v>
      </c>
      <c r="D50" s="47">
        <f>IF(OR(D48&lt;&gt;"",C48="x",C50="x"),D48,"/")</f>
        <v>0</v>
      </c>
      <c r="E50" s="47" t="str">
        <f>IF(E48&lt;&gt;"",E48,"x")</f>
        <v>x</v>
      </c>
      <c r="F50" s="47">
        <f>IF(OR(F48&lt;&gt;"",E48="x",E50="x"),F48,"/")</f>
        <v>0</v>
      </c>
      <c r="G50" s="47" t="str">
        <f>IF(G48&lt;&gt;"",G48,"x")</f>
        <v>x</v>
      </c>
      <c r="H50" s="47">
        <f>IF(OR(H48&lt;&gt;"",G48="x",G50="x"),H48,"/")</f>
        <v>0</v>
      </c>
      <c r="I50" s="47" t="str">
        <f>IF(I48&lt;&gt;"",I48,"x")</f>
        <v>x</v>
      </c>
      <c r="J50" s="47">
        <f>IF(OR(J48&lt;&gt;"",I48="x",I50="x"),J48,"/")</f>
        <v>0</v>
      </c>
      <c r="K50" s="47" t="str">
        <f>IF(K48&lt;&gt;"",K48,"x")</f>
        <v>x</v>
      </c>
      <c r="L50" s="47">
        <f>IF(OR(L48&lt;&gt;"",K48="x",K50="x"),L48,"/")</f>
        <v>0</v>
      </c>
      <c r="M50" s="47" t="str">
        <f>IF(M48&lt;&gt;"",M48,"x")</f>
        <v>x</v>
      </c>
      <c r="N50" s="47">
        <f>IF(OR(N48&lt;&gt;"",M48="x",M50="x"),N48,"/")</f>
        <v>0</v>
      </c>
      <c r="O50" s="47" t="str">
        <f>IF(O48&lt;&gt;"",O48,"x")</f>
        <v>x</v>
      </c>
      <c r="P50" s="47">
        <f>IF(OR(P48&lt;&gt;"",O48="x",O50="x"),P48,"/")</f>
        <v>0</v>
      </c>
      <c r="Q50" s="47" t="str">
        <f>IF(Q48&lt;&gt;"",Q48,"x")</f>
        <v>x</v>
      </c>
      <c r="R50" s="47">
        <f>IF(OR(R48&lt;&gt;"",Q48="x",Q50="x"),R48,"/")</f>
        <v>0</v>
      </c>
      <c r="S50" s="47" t="str">
        <f>IF(S48&lt;&gt;"",S48,"x")</f>
        <v>x</v>
      </c>
      <c r="T50" s="47">
        <f>IF(OR(T48&lt;&gt;"",S48="x",S50="x"),T48,"/")</f>
        <v>0</v>
      </c>
      <c r="U50" s="47" t="str">
        <f>IF(U48&lt;&gt;"",U48,"x")</f>
        <v>x</v>
      </c>
      <c r="V50" s="47" t="str">
        <f t="shared" ref="V50:W50" si="5">IF(V48&lt;&gt;"",V48,IF(AND(U48&lt;10,U48&lt;&gt;""),"/","x"))</f>
        <v>x</v>
      </c>
      <c r="W50" s="47" t="str">
        <f t="shared" si="5"/>
        <v>x</v>
      </c>
      <c r="X50" s="47"/>
      <c r="Y50" s="47"/>
      <c r="Z50" s="49"/>
      <c r="AA50" s="49"/>
      <c r="AB50" s="49"/>
      <c r="AC50" s="49"/>
      <c r="AD50" s="49"/>
      <c r="AE50" s="5"/>
      <c r="AF50" s="5"/>
      <c r="AG50" s="5"/>
      <c r="AH50" s="5"/>
      <c r="AI50" s="5"/>
    </row>
    <row r="51" spans="1:35" ht="15.75" customHeight="1" x14ac:dyDescent="0.2">
      <c r="A51" s="49"/>
      <c r="B51" s="47"/>
      <c r="C51" s="58">
        <f>IF(ISERROR(IF(C50="x",IF(AND(E50="x",G50="x"),30,IF(E50="x",20+G50,IF(F50="/",20,10+E50+F50))),IF(AND(D50="/",E50="x"),20,IF(D50="/",10+E50,IF((C50+D50)&gt;9,"",C50+D50))))),"",IF(C50="x",IF(AND(E50="x",G50="x"),30,IF(E50="x",20+G50,IF(F50="/",20,10+E50+F50))),IF(AND(D50="/",E50="x"),20,IF(D50="/",10+E50,IF((C50+D50)&gt;9,"",C50+D50)))))</f>
        <v>30</v>
      </c>
      <c r="D51" s="59"/>
      <c r="E51" s="58">
        <f>IF(AND(C50&lt;&gt;"",E50&lt;&gt;""),IF(ISERROR(C51+IF(E50="x",IF(AND(G50="x",I50="x"),30,IF(G50="x",20+I50,IF(H50="/",20,10+G50+H50))),IF(AND(F50="/",G50="x"),20,IF(F50="/",10+G50,IF((E50+F50)&gt;9,"",E50+F50))))),"",C51+IF(E50="x",IF(AND(G50="x",I50="x"),30,IF(G50="x",20+I50,IF(H50="/",20,10+G50+H50))),IF(AND(F50="/",G50="x"),20,IF(F50="/",10+G50,IF((E50+F50)&gt;9,"",E50+F50))))),"")</f>
        <v>60</v>
      </c>
      <c r="F51" s="59"/>
      <c r="G51" s="58">
        <f>IF(AND(C50&lt;&gt;"",E50&lt;&gt;"",G50&lt;&gt;""),IF(ISERROR(E51+IF(G50="x",IF(AND(I50="x",K50="x"),30,IF(I50="x",20+K50,IF(J50="/",20,10+I50+J50))),IF(AND(H50="/",I50="x"),20,IF(H50="/",10+I50,IF((G50+H50)&gt;9,"",G50+H50))))),"",E51+IF(G50="x",IF(AND(I50="x",K50="x"),30,IF(I50="x",20+K50,IF(J50="/",20,10+I50+J50))),IF(AND(H50="/",I50="x"),20,IF(H50="/",10+I50,IF((G50+H50)&gt;9,"",G50+H50))))),"")</f>
        <v>90</v>
      </c>
      <c r="H51" s="59"/>
      <c r="I51" s="58">
        <f>IF(AND(C50&lt;&gt;"",E50&lt;&gt;"",G50&lt;&gt;"",I50&lt;&gt;""),IF(ISERROR(G51+IF(I50="x",IF(AND(K50="x",M50="x"),30,IF(K50="x",20+M50,IF(L50="/",20,10+K50+L50))),IF(AND(J50="/",K50="x"),20,IF(J50="/",10+K50,IF((I50+J50)&gt;9,"",I50+J50))))),"",G51+IF(I50="x",IF(AND(K50="x",M50="x"),30,IF(K50="x",20+M50,IF(L50="/",20,10+K50+L50))),IF(AND(J50="/",K50="x"),20,IF(J50="/",10+K50,IF((I50+J50)&gt;9,"",I50+J50))))),"")</f>
        <v>120</v>
      </c>
      <c r="J51" s="59"/>
      <c r="K51" s="58">
        <f>IF(AND(C50&lt;&gt;"",E50&lt;&gt;"",G50&lt;&gt;"",I50&lt;&gt;"",K50&lt;&gt;""),IF(ISERROR(I51+IF(K50="x",IF(AND(M50="x",O50="x"),30,IF(M50="x",20+O50,IF(N50="/",20,10+M50+N50))),IF(AND(L50="/",M50="x"),20,IF(L50="/",10+M50,IF((K50+L50)&gt;9,"",K50+L50))))),"",I51+IF(K50="x",IF(AND(M50="x",O50="x"),30,IF(M50="x",20+O50,IF(N50="/",20,10+M50+N50))),IF(AND(L50="/",M50="x"),20,IF(L50="/",10+M50,IF((K50+L50)&gt;9,"",K50+L50))))),"")</f>
        <v>150</v>
      </c>
      <c r="L51" s="59"/>
      <c r="M51" s="58">
        <f>IF(AND(C50&lt;&gt;"",E50&lt;&gt;"",G50&lt;&gt;"",I50&lt;&gt;"",K50&lt;&gt;"",M50&lt;&gt;""),IF(ISERROR(K51+IF(M50="x",IF(AND(O50="x",Q50="x"),30,IF(O50="x",20+Q50,IF(P50="/",20,10+O50+P50))),IF(AND(N50="/",O50="x"),20,IF(N50="/",10+O50,IF((M50+N50)&gt;9,"",M50+N50))))),"",K51+IF(M50="x",IF(AND(O50="x",Q50="x"),30,IF(O50="x",20+Q50,IF(P50="/",20,10+O50+P50))),IF(AND(N50="/",O50="x"),20,IF(N50="/",10+O50,IF((M50+N50)&gt;9,"",M50+N50))))),"")</f>
        <v>180</v>
      </c>
      <c r="N51" s="59"/>
      <c r="O51" s="58">
        <f>IF(AND(C50&lt;&gt;"",E50&lt;&gt;"",G50&lt;&gt;"",I50&lt;&gt;"",K50&lt;&gt;"",M50&lt;&gt;"",O50&lt;&gt;""),IF(ISERROR(M51+IF(O50="x",IF(AND(Q50="x",S50="x"),30,IF(Q50="x",20+S50,IF(R50="/",20,10+Q50+R50))),IF(AND(P50="/",Q50="x"),20,IF(P50="/",10+Q50,IF((O50+P50)&gt;9,"",O50+P50))))),"",M51+IF(O50="x",IF(AND(Q50="x",S50="x"),30,IF(Q50="x",20+S50,IF(R50="/",20,10+Q50+R50))),IF(AND(P50="/",Q50="x"),20,IF(P50="/",10+Q50,IF((O50+P50)&gt;9,"",O50+P50))))),"")</f>
        <v>210</v>
      </c>
      <c r="P51" s="59"/>
      <c r="Q51" s="58">
        <f>IF(AND(C50&lt;&gt;"",E50&lt;&gt;"",G50&lt;&gt;"",I50&lt;&gt;"",K50&lt;&gt;"",M50&lt;&gt;"",O50&lt;&gt;"",Q50&lt;&gt;""),IF(ISERROR(O51+IF(Q50="x",IF(AND(S50="x",U50="x"),30,IF(S50="x",20+U50,IF(T50="/",20,10+S50+T50))),IF(AND(R50="/",S50="x"),20,IF(R50="/",10+S50,IF((Q50+R50)&gt;9,"",Q50+R50))))),"",O51+IF(Q50="x",IF(AND(S50="x",U50="x"),30,IF(S50="x",20+U50,IF(T50="/",20,10+S50+T50))),IF(AND(R50="/",S50="x"),20,IF(R50="/",10+S50,IF((Q50+R50)&gt;9,"",Q50+R50))))),"")</f>
        <v>240</v>
      </c>
      <c r="R51" s="59"/>
      <c r="S51" s="58">
        <f>IF(AND(C50&lt;&gt;"",E50&lt;&gt;"",G50&lt;&gt;"",I50&lt;&gt;"",K50&lt;&gt;"",M50&lt;&gt;"",O50&lt;&gt;"",Q50&lt;&gt;"",S50&lt;&gt;""),IF(ISERROR(Q51+IF(S50="x",IF(AND(U50="x",V50="x"),30,IF(U50="x",20+V50,IF(V50="/",20,10+U50+V50))),IF(AND(T50="/",U50="x"),20,IF(T50="/",10+U50,IF((S50+T50)&gt;9,"",S50+T50))))),"",Q51+IF(S50="x",IF(AND(U50="x",V50="x"),30,IF(U50="x",20+V50,IF(V50="/",20,10+U50+V50))),IF(AND(T50="/",U50="x"),20,IF(T50="/",10+U50,IF((S50+T50)&gt;9,"",S50+T50))))),"")</f>
        <v>270</v>
      </c>
      <c r="T51" s="59"/>
      <c r="U51" s="58">
        <f>IF(AND(C50&lt;&gt;"",E50&lt;&gt;"",G50&lt;&gt;"",I50&lt;&gt;"",K50&lt;&gt;"",M50&lt;&gt;"",O50&lt;&gt;"",Q50&lt;&gt;"",S50&lt;&gt;"",U50&lt;&gt;""),IF(ISERROR(S51+IF(U50="x",IF(AND(V50="x",W50="x"),30,IF(V50="x",20+W50,IF(W50="/",20,IF(W50&gt;(9-V50),"",10+V50+W50)))),IF(AND(V50="/",W50="x"),20,IF(V50="/",10+W50,IF((U50+V50)&gt;9,"",U50+V50))))),"",S51+IF(U50="x",IF(AND(V50="x",W50="x"),30,IF(V50="x",20+W50,IF(W50="/",20,IF(W50&gt;(9-V50),"",10+V50+W50)))),IF(AND(V50="/",W50="x"),20,IF(V50="/",10+W50,IF((U50+V50)&gt;9,"",U50+V50))))),"")</f>
        <v>300</v>
      </c>
      <c r="V51" s="59"/>
      <c r="W51" s="59"/>
      <c r="X51" s="47"/>
      <c r="Y51" s="47"/>
      <c r="Z51" s="49"/>
      <c r="AA51" s="49"/>
      <c r="AB51" s="49"/>
      <c r="AC51" s="49"/>
      <c r="AD51" s="49"/>
      <c r="AE51" s="5"/>
      <c r="AF51" s="5"/>
      <c r="AG51" s="5"/>
      <c r="AH51" s="5"/>
      <c r="AI51" s="5"/>
    </row>
    <row r="52" spans="1:35" ht="15.75" customHeight="1" x14ac:dyDescent="0.2">
      <c r="A52" s="5"/>
      <c r="B52" s="51" t="s">
        <v>28</v>
      </c>
      <c r="C52" s="84">
        <v>1</v>
      </c>
      <c r="D52" s="57"/>
      <c r="E52" s="55">
        <v>2</v>
      </c>
      <c r="F52" s="57"/>
      <c r="G52" s="55">
        <v>3</v>
      </c>
      <c r="H52" s="57"/>
      <c r="I52" s="55">
        <v>4</v>
      </c>
      <c r="J52" s="57"/>
      <c r="K52" s="55">
        <v>5</v>
      </c>
      <c r="L52" s="57"/>
      <c r="M52" s="55">
        <v>6</v>
      </c>
      <c r="N52" s="57"/>
      <c r="O52" s="55">
        <v>7</v>
      </c>
      <c r="P52" s="57"/>
      <c r="Q52" s="55">
        <v>8</v>
      </c>
      <c r="R52" s="57"/>
      <c r="S52" s="55">
        <v>9</v>
      </c>
      <c r="T52" s="57"/>
      <c r="U52" s="55">
        <v>10</v>
      </c>
      <c r="V52" s="56"/>
      <c r="W52" s="57"/>
      <c r="X52" s="42" t="s">
        <v>21</v>
      </c>
      <c r="Y52" s="42" t="s">
        <v>22</v>
      </c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15.75" customHeight="1" x14ac:dyDescent="0.2">
      <c r="A53" s="5"/>
      <c r="B53" s="83"/>
      <c r="C53" s="52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6"/>
      <c r="X53" s="62">
        <f>MAX(C54:W54)</f>
        <v>0</v>
      </c>
      <c r="Y53" s="62">
        <f>MAX(C56:W56)</f>
        <v>300</v>
      </c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 spans="1:35" ht="15.75" customHeight="1" x14ac:dyDescent="0.2">
      <c r="A54" s="5"/>
      <c r="B54" s="63"/>
      <c r="C54" s="85" t="str">
        <f>IF(C53&lt;&gt;"",IF(ISERROR(IF(C53="x",IF(AND(E53="x",G53="x"),30,IF(E53="x",20+G53,IF(F53="/",20,10+E53+F53))),IF(AND(D53="/",E53="x"),20,IF(D53="/",10+E53,IF(OR((C53+D53)&gt;9,D53=""),"",C53+D53))))),"",IF(C53="x",IF(AND(E53="x",G53="x"),30,IF(E53="x",20+G53,IF(F53="/",20,10+E53+F53))),IF(AND(D53="/",E53="x"),20,IF(D53="/",10+E53,IF(OR((C53+D53)&gt;9,D53=""),"",C53+D53))))),"")</f>
        <v/>
      </c>
      <c r="D54" s="69"/>
      <c r="E54" s="53" t="str">
        <f>IF(AND(C53&lt;&gt;"",E53&lt;&gt;""),IF(ISERROR(C54+IF(E53="x",IF(AND(G53="x",I53="x"),30,IF(G53="x",20+I53,IF(H53="/",20,10+G53+H53))),IF(AND(F53="/",G53="x"),20,IF(F53="/",10+G53,IF(OR((E53+F53)&gt;9,F53=""),"",E53+F53))))),"",C54+IF(E53="x",IF(AND(G53="x",I53="x"),30,IF(G53="x",20+I53,IF(H53="/",20,10+G53+H53))),IF(AND(F53="/",G53="x"),20,IF(F53="/",10+G53,IF(OR((E53+F53)&gt;9,F53=""),"",E53+F53))))),"")</f>
        <v/>
      </c>
      <c r="F54" s="69"/>
      <c r="G54" s="53" t="str">
        <f>IF(AND(C53&lt;&gt;"",E53&lt;&gt;"",G53&lt;&gt;""),IF(ISERROR(E54+IF(G53="x",IF(AND(I53="x",K53="x"),30,IF(I53="x",20+K53,IF(J53="/",20,10+I53+J53))),IF(AND(H53="/",I53="x"),20,IF(H53="/",10+I53,IF(OR((G53+H53)&gt;9,H53=""),"",G53+H53))))),"",E54+IF(G53="x",IF(AND(I53="x",K53="x"),30,IF(I53="x",20+K53,IF(J53="/",20,10+I53+J53))),IF(AND(H53="/",I53="x"),20,IF(H53="/",10+I53,IF(OR((G53+H53)&gt;9,H53=""),"",G53+H53))))),"")</f>
        <v/>
      </c>
      <c r="H54" s="69"/>
      <c r="I54" s="53" t="str">
        <f>IF(AND(C53&lt;&gt;"",E53&lt;&gt;"",G53&lt;&gt;"",I53&lt;&gt;""),IF(ISERROR(G54+IF(I53="x",IF(AND(K53="x",M53="x"),30,IF(K53="x",20+M53,IF(L53="/",20,10+K53+L53))),IF(AND(J53="/",K53="x"),20,IF(J53="/",10+K53,IF(OR((I53+J53)&gt;9,J53=""),"",I53+J53))))),"",G54+IF(I53="x",IF(AND(K53="x",M53="x"),30,IF(K53="x",20+M53,IF(L53="/",20,10+K53+L53))),IF(AND(J53="/",K53="x"),20,IF(J53="/",10+K53,IF(OR((I53+J53)&gt;9,J53=""),"",I53+J53))))),"")</f>
        <v/>
      </c>
      <c r="J54" s="69"/>
      <c r="K54" s="53" t="str">
        <f>IF(AND(C53&lt;&gt;"",E53&lt;&gt;"",G53&lt;&gt;"",I53&lt;&gt;"",K53&lt;&gt;""),IF(ISERROR(I54+IF(K53="x",IF(AND(M53="x",O53="x"),30,IF(M53="x",20+O53,IF(N53="/",20,10+M53+N53))),IF(AND(L53="/",M53="x"),20,IF(L53="/",10+M53,IF(OR((K53+L53)&gt;9,L53=""),"",K53+L53))))),"",I54+IF(K53="x",IF(AND(M53="x",O53="x"),30,IF(M53="x",20+O53,IF(N53="/",20,10+M53+N53))),IF(AND(L53="/",M53="x"),20,IF(L53="/",10+M53,IF(OR((K53+L53)&gt;9,L53=""),"",K53+L53))))),"")</f>
        <v/>
      </c>
      <c r="L54" s="69"/>
      <c r="M54" s="53" t="str">
        <f>IF(AND(C53&lt;&gt;"",E53&lt;&gt;"",G53&lt;&gt;"",I53&lt;&gt;"",K53&lt;&gt;"",M53&lt;&gt;""),IF(ISERROR(K54+IF(M53="x",IF(AND(O53="x",Q53="x"),30,IF(O53="x",20+Q53,IF(P53="/",20,10+O53+P53))),IF(AND(N53="/",O53="x"),20,IF(N53="/",10+O53,IF(OR((M53+N53)&gt;9,N53=""),"",M53+N53))))),"",K54+IF(M53="x",IF(AND(O53="x",Q53="x"),30,IF(O53="x",20+Q53,IF(P53="/",20,10+O53+P53))),IF(AND(N53="/",O53="x"),20,IF(N53="/",10+O53,IF(OR((M53+N53)&gt;9,N53=""),"",M53+N53))))),"")</f>
        <v/>
      </c>
      <c r="N54" s="69"/>
      <c r="O54" s="53" t="str">
        <f>IF(AND(C53&lt;&gt;"",E53&lt;&gt;"",G53&lt;&gt;"",I53&lt;&gt;"",K53&lt;&gt;"",M53&lt;&gt;"",O53&lt;&gt;""),IF(ISERROR(M54+IF(O53="x",IF(AND(Q53="x",S53="x"),30,IF(Q53="x",20+S53,IF(R53="/",20,10+Q53+R53))),IF(AND(P53="/",Q53="x"),20,IF(P53="/",10+Q53,IF(OR((O53+P53)&gt;9,P53=""),"",O53+P53))))),"",M54+IF(O53="x",IF(AND(Q53="x",S53="x"),30,IF(Q53="x",20+S53,IF(R53="/",20,10+Q53+R53))),IF(AND(P53="/",Q53="x"),20,IF(P53="/",10+Q53,IF(OR((O53+P53)&gt;9,P53=""),"",O53+P53))))),"")</f>
        <v/>
      </c>
      <c r="P54" s="69"/>
      <c r="Q54" s="53" t="str">
        <f>IF(AND(C53&lt;&gt;"",E53&lt;&gt;"",G53&lt;&gt;"",I53&lt;&gt;"",K53&lt;&gt;"",M53&lt;&gt;"",O53&lt;&gt;"",Q53&lt;&gt;""),IF(ISERROR(O54+IF(Q53="x",IF(AND(S53="x",U53="x"),30,IF(S53="x",20+U53,IF(T53="/",20,10+S53+T53))),IF(AND(R53="/",S53="x"),20,IF(R53="/",10+S53,IF(OR((Q53+R53)&gt;9,R53=""),"",Q53+R53))))),"",O54+IF(Q53="x",IF(AND(S53="x",U53="x"),30,IF(S53="x",20+U53,IF(T53="/",20,10+S53+T53))),IF(AND(R53="/",S53="x"),20,IF(R53="/",10+S53,IF(OR((Q53+R53)&gt;9,R53=""),"",Q53+R53))))),"")</f>
        <v/>
      </c>
      <c r="R54" s="69"/>
      <c r="S54" s="53" t="str">
        <f>IF(AND(C53&lt;&gt;"",E53&lt;&gt;"",G53&lt;&gt;"",I53&lt;&gt;"",K53&lt;&gt;"",M53&lt;&gt;"",O53&lt;&gt;"",Q53&lt;&gt;"",S53&lt;&gt;""),IF(ISERROR(Q54+IF(S53="x",IF(AND(U53="x",V53="x"),30,IF(U53="x",20+V53,IF(V53="/",20,10+U53+V53))),IF(AND(T53="/",U53="x"),20,IF(T53="/",10+U53,IF(OR((S53+T53)&gt;9,T53=""),"",S53+T53))))),"",Q54+IF(S53="x",IF(AND(U53="x",V53="x"),30,IF(U53="x",20+V53,IF(V53="/",20,10+U53+V53))),IF(AND(T53="/",U53="x"),20,IF(T53="/",10+U53,IF(OR((S53+T53)&gt;9,T53=""),"",S53+T53))))),"")</f>
        <v/>
      </c>
      <c r="T54" s="69"/>
      <c r="U54" s="53" t="str">
        <f>IF(AND(C53&lt;&gt;"",E53&lt;&gt;"",G53&lt;&gt;"",I53&lt;&gt;"",K53&lt;&gt;"",M53&lt;&gt;"",O53&lt;&gt;"",Q53&lt;&gt;"",S53&lt;&gt;"",U53&lt;&gt;""),IF(ISERROR(S54+IF(U53="x",IF(AND(V53="x",W53="x"),30,IF(V53="x",20+W53,IF(W53="/",20,IF(W53&gt;(9-V53),"",10+V53+W53)))),IF(AND(V53="/",W53="x"),20,IF(V53="/",10+W53,IF(OR((U53+V53)&gt;9,V53=""),"",U53+V53))))),"",S54+IF(U53="x",IF(AND(V53="x",W53="x"),30,IF(V53="x",20+W53,IF(W53="/",20,IF(W53&gt;(9-V53),"",10+V53+W53)))),IF(AND(V53="/",W53="x"),20,IF(V53="/",10+W53,IF(OR((U53+V53)&gt;9,V53=""),"",U53+V53))))),"")</f>
        <v/>
      </c>
      <c r="V54" s="54"/>
      <c r="W54" s="54"/>
      <c r="X54" s="63"/>
      <c r="Y54" s="63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 spans="1:35" ht="15.75" customHeight="1" x14ac:dyDescent="0.2">
      <c r="A55" s="49"/>
      <c r="B55" s="47"/>
      <c r="C55" s="47" t="str">
        <f>IF(C53&lt;&gt;"",C53,"x")</f>
        <v>x</v>
      </c>
      <c r="D55" s="47">
        <f>IF(OR(D53&lt;&gt;"",C53="x",C55="x"),D53,"/")</f>
        <v>0</v>
      </c>
      <c r="E55" s="47" t="str">
        <f>IF(E53&lt;&gt;"",E53,"x")</f>
        <v>x</v>
      </c>
      <c r="F55" s="47">
        <f>IF(OR(F53&lt;&gt;"",E53="x",E55="x"),F53,"/")</f>
        <v>0</v>
      </c>
      <c r="G55" s="47" t="str">
        <f>IF(G53&lt;&gt;"",G53,"x")</f>
        <v>x</v>
      </c>
      <c r="H55" s="47">
        <f>IF(OR(H53&lt;&gt;"",G53="x",G55="x"),H53,"/")</f>
        <v>0</v>
      </c>
      <c r="I55" s="47" t="str">
        <f>IF(I53&lt;&gt;"",I53,"x")</f>
        <v>x</v>
      </c>
      <c r="J55" s="47">
        <f>IF(OR(J53&lt;&gt;"",I53="x",I55="x"),J53,"/")</f>
        <v>0</v>
      </c>
      <c r="K55" s="47" t="str">
        <f>IF(K53&lt;&gt;"",K53,"x")</f>
        <v>x</v>
      </c>
      <c r="L55" s="47">
        <f>IF(OR(L53&lt;&gt;"",K53="x",K55="x"),L53,"/")</f>
        <v>0</v>
      </c>
      <c r="M55" s="47" t="str">
        <f>IF(M53&lt;&gt;"",M53,"x")</f>
        <v>x</v>
      </c>
      <c r="N55" s="47">
        <f>IF(OR(N53&lt;&gt;"",M53="x",M55="x"),N53,"/")</f>
        <v>0</v>
      </c>
      <c r="O55" s="47" t="str">
        <f>IF(O53&lt;&gt;"",O53,"x")</f>
        <v>x</v>
      </c>
      <c r="P55" s="47">
        <f>IF(OR(P53&lt;&gt;"",O53="x",O55="x"),P53,"/")</f>
        <v>0</v>
      </c>
      <c r="Q55" s="47" t="str">
        <f>IF(Q53&lt;&gt;"",Q53,"x")</f>
        <v>x</v>
      </c>
      <c r="R55" s="47">
        <f>IF(OR(R53&lt;&gt;"",Q53="x",Q55="x"),R53,"/")</f>
        <v>0</v>
      </c>
      <c r="S55" s="47" t="str">
        <f>IF(S53&lt;&gt;"",S53,"x")</f>
        <v>x</v>
      </c>
      <c r="T55" s="47">
        <f>IF(OR(T53&lt;&gt;"",S53="x",S55="x"),T53,"/")</f>
        <v>0</v>
      </c>
      <c r="U55" s="47" t="str">
        <f>IF(U53&lt;&gt;"",U53,"x")</f>
        <v>x</v>
      </c>
      <c r="V55" s="47" t="str">
        <f t="shared" ref="V55:W55" si="6">IF(V53&lt;&gt;"",V53,IF(AND(U53&lt;10,U53&lt;&gt;""),"/","x"))</f>
        <v>x</v>
      </c>
      <c r="W55" s="47" t="str">
        <f t="shared" si="6"/>
        <v>x</v>
      </c>
      <c r="X55" s="47"/>
      <c r="Y55" s="47"/>
      <c r="Z55" s="49"/>
      <c r="AA55" s="49"/>
      <c r="AB55" s="49"/>
      <c r="AC55" s="49"/>
      <c r="AD55" s="5"/>
      <c r="AE55" s="5"/>
      <c r="AF55" s="5"/>
      <c r="AG55" s="5"/>
      <c r="AH55" s="5"/>
      <c r="AI55" s="5"/>
    </row>
    <row r="56" spans="1:35" ht="15.75" customHeight="1" x14ac:dyDescent="0.2">
      <c r="A56" s="49"/>
      <c r="B56" s="47"/>
      <c r="C56" s="58">
        <f>IF(ISERROR(IF(C55="x",IF(AND(E55="x",G55="x"),30,IF(E55="x",20+G55,IF(F55="/",20,10+E55+F55))),IF(AND(D55="/",E55="x"),20,IF(D55="/",10+E55,IF((C55+D55)&gt;9,"",C55+D55))))),"",IF(C55="x",IF(AND(E55="x",G55="x"),30,IF(E55="x",20+G55,IF(F55="/",20,10+E55+F55))),IF(AND(D55="/",E55="x"),20,IF(D55="/",10+E55,IF((C55+D55)&gt;9,"",C55+D55)))))</f>
        <v>30</v>
      </c>
      <c r="D56" s="59"/>
      <c r="E56" s="58">
        <f>IF(AND(C55&lt;&gt;"",E55&lt;&gt;""),IF(ISERROR(C56+IF(E55="x",IF(AND(G55="x",I55="x"),30,IF(G55="x",20+I55,IF(H55="/",20,10+G55+H55))),IF(AND(F55="/",G55="x"),20,IF(F55="/",10+G55,IF((E55+F55)&gt;9,"",E55+F55))))),"",C56+IF(E55="x",IF(AND(G55="x",I55="x"),30,IF(G55="x",20+I55,IF(H55="/",20,10+G55+H55))),IF(AND(F55="/",G55="x"),20,IF(F55="/",10+G55,IF((E55+F55)&gt;9,"",E55+F55))))),"")</f>
        <v>60</v>
      </c>
      <c r="F56" s="59"/>
      <c r="G56" s="58">
        <f>IF(AND(C55&lt;&gt;"",E55&lt;&gt;"",G55&lt;&gt;""),IF(ISERROR(E56+IF(G55="x",IF(AND(I55="x",K55="x"),30,IF(I55="x",20+K55,IF(J55="/",20,10+I55+J55))),IF(AND(H55="/",I55="x"),20,IF(H55="/",10+I55,IF((G55+H55)&gt;9,"",G55+H55))))),"",E56+IF(G55="x",IF(AND(I55="x",K55="x"),30,IF(I55="x",20+K55,IF(J55="/",20,10+I55+J55))),IF(AND(H55="/",I55="x"),20,IF(H55="/",10+I55,IF((G55+H55)&gt;9,"",G55+H55))))),"")</f>
        <v>90</v>
      </c>
      <c r="H56" s="59"/>
      <c r="I56" s="58">
        <f>IF(AND(C55&lt;&gt;"",E55&lt;&gt;"",G55&lt;&gt;"",I55&lt;&gt;""),IF(ISERROR(G56+IF(I55="x",IF(AND(K55="x",M55="x"),30,IF(K55="x",20+M55,IF(L55="/",20,10+K55+L55))),IF(AND(J55="/",K55="x"),20,IF(J55="/",10+K55,IF((I55+J55)&gt;9,"",I55+J55))))),"",G56+IF(I55="x",IF(AND(K55="x",M55="x"),30,IF(K55="x",20+M55,IF(L55="/",20,10+K55+L55))),IF(AND(J55="/",K55="x"),20,IF(J55="/",10+K55,IF((I55+J55)&gt;9,"",I55+J55))))),"")</f>
        <v>120</v>
      </c>
      <c r="J56" s="59"/>
      <c r="K56" s="58">
        <f>IF(AND(C55&lt;&gt;"",E55&lt;&gt;"",G55&lt;&gt;"",I55&lt;&gt;"",K55&lt;&gt;""),IF(ISERROR(I56+IF(K55="x",IF(AND(M55="x",O55="x"),30,IF(M55="x",20+O55,IF(N55="/",20,10+M55+N55))),IF(AND(L55="/",M55="x"),20,IF(L55="/",10+M55,IF((K55+L55)&gt;9,"",K55+L55))))),"",I56+IF(K55="x",IF(AND(M55="x",O55="x"),30,IF(M55="x",20+O55,IF(N55="/",20,10+M55+N55))),IF(AND(L55="/",M55="x"),20,IF(L55="/",10+M55,IF((K55+L55)&gt;9,"",K55+L55))))),"")</f>
        <v>150</v>
      </c>
      <c r="L56" s="59"/>
      <c r="M56" s="58">
        <f>IF(AND(C55&lt;&gt;"",E55&lt;&gt;"",G55&lt;&gt;"",I55&lt;&gt;"",K55&lt;&gt;"",M55&lt;&gt;""),IF(ISERROR(K56+IF(M55="x",IF(AND(O55="x",Q55="x"),30,IF(O55="x",20+Q55,IF(P55="/",20,10+O55+P55))),IF(AND(N55="/",O55="x"),20,IF(N55="/",10+O55,IF((M55+N55)&gt;9,"",M55+N55))))),"",K56+IF(M55="x",IF(AND(O55="x",Q55="x"),30,IF(O55="x",20+Q55,IF(P55="/",20,10+O55+P55))),IF(AND(N55="/",O55="x"),20,IF(N55="/",10+O55,IF((M55+N55)&gt;9,"",M55+N55))))),"")</f>
        <v>180</v>
      </c>
      <c r="N56" s="59"/>
      <c r="O56" s="58">
        <f>IF(AND(C55&lt;&gt;"",E55&lt;&gt;"",G55&lt;&gt;"",I55&lt;&gt;"",K55&lt;&gt;"",M55&lt;&gt;"",O55&lt;&gt;""),IF(ISERROR(M56+IF(O55="x",IF(AND(Q55="x",S55="x"),30,IF(Q55="x",20+S55,IF(R55="/",20,10+Q55+R55))),IF(AND(P55="/",Q55="x"),20,IF(P55="/",10+Q55,IF((O55+P55)&gt;9,"",O55+P55))))),"",M56+IF(O55="x",IF(AND(Q55="x",S55="x"),30,IF(Q55="x",20+S55,IF(R55="/",20,10+Q55+R55))),IF(AND(P55="/",Q55="x"),20,IF(P55="/",10+Q55,IF((O55+P55)&gt;9,"",O55+P55))))),"")</f>
        <v>210</v>
      </c>
      <c r="P56" s="59"/>
      <c r="Q56" s="58">
        <f>IF(AND(C55&lt;&gt;"",E55&lt;&gt;"",G55&lt;&gt;"",I55&lt;&gt;"",K55&lt;&gt;"",M55&lt;&gt;"",O55&lt;&gt;"",Q55&lt;&gt;""),IF(ISERROR(O56+IF(Q55="x",IF(AND(S55="x",U55="x"),30,IF(S55="x",20+U55,IF(T55="/",20,10+S55+T55))),IF(AND(R55="/",S55="x"),20,IF(R55="/",10+S55,IF((Q55+R55)&gt;9,"",Q55+R55))))),"",O56+IF(Q55="x",IF(AND(S55="x",U55="x"),30,IF(S55="x",20+U55,IF(T55="/",20,10+S55+T55))),IF(AND(R55="/",S55="x"),20,IF(R55="/",10+S55,IF((Q55+R55)&gt;9,"",Q55+R55))))),"")</f>
        <v>240</v>
      </c>
      <c r="R56" s="59"/>
      <c r="S56" s="58">
        <f>IF(AND(C55&lt;&gt;"",E55&lt;&gt;"",G55&lt;&gt;"",I55&lt;&gt;"",K55&lt;&gt;"",M55&lt;&gt;"",O55&lt;&gt;"",Q55&lt;&gt;"",S55&lt;&gt;""),IF(ISERROR(Q56+IF(S55="x",IF(AND(U55="x",V55="x"),30,IF(U55="x",20+V55,IF(V55="/",20,10+U55+V55))),IF(AND(T55="/",U55="x"),20,IF(T55="/",10+U55,IF((S55+T55)&gt;9,"",S55+T55))))),"",Q56+IF(S55="x",IF(AND(U55="x",V55="x"),30,IF(U55="x",20+V55,IF(V55="/",20,10+U55+V55))),IF(AND(T55="/",U55="x"),20,IF(T55="/",10+U55,IF((S55+T55)&gt;9,"",S55+T55))))),"")</f>
        <v>270</v>
      </c>
      <c r="T56" s="59"/>
      <c r="U56" s="58">
        <f>IF(AND(C55&lt;&gt;"",E55&lt;&gt;"",G55&lt;&gt;"",I55&lt;&gt;"",K55&lt;&gt;"",M55&lt;&gt;"",O55&lt;&gt;"",Q55&lt;&gt;"",S55&lt;&gt;"",U55&lt;&gt;""),IF(ISERROR(S56+IF(U55="x",IF(AND(V55="x",W55="x"),30,IF(V55="x",20+W55,IF(W55="/",20,IF(W55&gt;(9-V55),"",10+V55+W55)))),IF(AND(V55="/",W55="x"),20,IF(V55="/",10+W55,IF((U55+V55)&gt;9,"",U55+V55))))),"",S56+IF(U55="x",IF(AND(V55="x",W55="x"),30,IF(V55="x",20+W55,IF(W55="/",20,IF(W55&gt;(9-V55),"",10+V55+W55)))),IF(AND(V55="/",W55="x"),20,IF(V55="/",10+W55,IF((U55+V55)&gt;9,"",U55+V55))))),"")</f>
        <v>300</v>
      </c>
      <c r="V56" s="59"/>
      <c r="W56" s="59"/>
      <c r="X56" s="47"/>
      <c r="Y56" s="47"/>
      <c r="Z56" s="49"/>
      <c r="AA56" s="49"/>
      <c r="AB56" s="49"/>
      <c r="AC56" s="49"/>
      <c r="AD56" s="5"/>
      <c r="AE56" s="5"/>
      <c r="AF56" s="5"/>
      <c r="AG56" s="5"/>
      <c r="AH56" s="5"/>
      <c r="AI56" s="5"/>
    </row>
    <row r="57" spans="1:35" ht="15.75" customHeight="1" x14ac:dyDescent="0.2">
      <c r="A57" s="5"/>
      <c r="B57" s="51" t="s">
        <v>29</v>
      </c>
      <c r="C57" s="84">
        <v>1</v>
      </c>
      <c r="D57" s="57"/>
      <c r="E57" s="55">
        <v>2</v>
      </c>
      <c r="F57" s="57"/>
      <c r="G57" s="55">
        <v>3</v>
      </c>
      <c r="H57" s="57"/>
      <c r="I57" s="55">
        <v>4</v>
      </c>
      <c r="J57" s="57"/>
      <c r="K57" s="55">
        <v>5</v>
      </c>
      <c r="L57" s="57"/>
      <c r="M57" s="55">
        <v>6</v>
      </c>
      <c r="N57" s="57"/>
      <c r="O57" s="55">
        <v>7</v>
      </c>
      <c r="P57" s="57"/>
      <c r="Q57" s="55">
        <v>8</v>
      </c>
      <c r="R57" s="57"/>
      <c r="S57" s="55">
        <v>9</v>
      </c>
      <c r="T57" s="57"/>
      <c r="U57" s="55">
        <v>10</v>
      </c>
      <c r="V57" s="56"/>
      <c r="W57" s="57"/>
      <c r="X57" s="42" t="s">
        <v>21</v>
      </c>
      <c r="Y57" s="42" t="s">
        <v>22</v>
      </c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35" ht="15.75" customHeight="1" x14ac:dyDescent="0.2">
      <c r="A58" s="5"/>
      <c r="B58" s="83"/>
      <c r="C58" s="52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6"/>
      <c r="X58" s="62">
        <f>MAX(C59:W59)</f>
        <v>0</v>
      </c>
      <c r="Y58" s="62">
        <f>MAX(C61:W61)</f>
        <v>300</v>
      </c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35" ht="15.75" customHeight="1" x14ac:dyDescent="0.2">
      <c r="A59" s="5"/>
      <c r="B59" s="63"/>
      <c r="C59" s="85" t="str">
        <f>IF(C58&lt;&gt;"",IF(ISERROR(IF(C58="x",IF(AND(E58="x",G58="x"),30,IF(E58="x",20+G58,IF(F58="/",20,10+E58+F58))),IF(AND(D58="/",E58="x"),20,IF(D58="/",10+E58,IF(OR((C58+D58)&gt;9,D58=""),"",C58+D58))))),"",IF(C58="x",IF(AND(E58="x",G58="x"),30,IF(E58="x",20+G58,IF(F58="/",20,10+E58+F58))),IF(AND(D58="/",E58="x"),20,IF(D58="/",10+E58,IF(OR((C58+D58)&gt;9,D58=""),"",C58+D58))))),"")</f>
        <v/>
      </c>
      <c r="D59" s="69"/>
      <c r="E59" s="53" t="str">
        <f>IF(AND(C58&lt;&gt;"",E58&lt;&gt;""),IF(ISERROR(C59+IF(E58="x",IF(AND(G58="x",I58="x"),30,IF(G58="x",20+I58,IF(H58="/",20,10+G58+H58))),IF(AND(F58="/",G58="x"),20,IF(F58="/",10+G58,IF(OR((E58+F58)&gt;9,F58=""),"",E58+F58))))),"",C59+IF(E58="x",IF(AND(G58="x",I58="x"),30,IF(G58="x",20+I58,IF(H58="/",20,10+G58+H58))),IF(AND(F58="/",G58="x"),20,IF(F58="/",10+G58,IF(OR((E58+F58)&gt;9,F58=""),"",E58+F58))))),"")</f>
        <v/>
      </c>
      <c r="F59" s="69"/>
      <c r="G59" s="53" t="str">
        <f>IF(AND(C58&lt;&gt;"",E58&lt;&gt;"",G58&lt;&gt;""),IF(ISERROR(E59+IF(G58="x",IF(AND(I58="x",K58="x"),30,IF(I58="x",20+K58,IF(J58="/",20,10+I58+J58))),IF(AND(H58="/",I58="x"),20,IF(H58="/",10+I58,IF(OR((G58+H58)&gt;9,H58=""),"",G58+H58))))),"",E59+IF(G58="x",IF(AND(I58="x",K58="x"),30,IF(I58="x",20+K58,IF(J58="/",20,10+I58+J58))),IF(AND(H58="/",I58="x"),20,IF(H58="/",10+I58,IF(OR((G58+H58)&gt;9,H58=""),"",G58+H58))))),"")</f>
        <v/>
      </c>
      <c r="H59" s="69"/>
      <c r="I59" s="53" t="str">
        <f>IF(AND(C58&lt;&gt;"",E58&lt;&gt;"",G58&lt;&gt;"",I58&lt;&gt;""),IF(ISERROR(G59+IF(I58="x",IF(AND(K58="x",M58="x"),30,IF(K58="x",20+M58,IF(L58="/",20,10+K58+L58))),IF(AND(J58="/",K58="x"),20,IF(J58="/",10+K58,IF(OR((I58+J58)&gt;9,J58=""),"",I58+J58))))),"",G59+IF(I58="x",IF(AND(K58="x",M58="x"),30,IF(K58="x",20+M58,IF(L58="/",20,10+K58+L58))),IF(AND(J58="/",K58="x"),20,IF(J58="/",10+K58,IF(OR((I58+J58)&gt;9,J58=""),"",I58+J58))))),"")</f>
        <v/>
      </c>
      <c r="J59" s="69"/>
      <c r="K59" s="53" t="str">
        <f>IF(AND(C58&lt;&gt;"",E58&lt;&gt;"",G58&lt;&gt;"",I58&lt;&gt;"",K58&lt;&gt;""),IF(ISERROR(I59+IF(K58="x",IF(AND(M58="x",O58="x"),30,IF(M58="x",20+O58,IF(N58="/",20,10+M58+N58))),IF(AND(L58="/",M58="x"),20,IF(L58="/",10+M58,IF(OR((K58+L58)&gt;9,L58=""),"",K58+L58))))),"",I59+IF(K58="x",IF(AND(M58="x",O58="x"),30,IF(M58="x",20+O58,IF(N58="/",20,10+M58+N58))),IF(AND(L58="/",M58="x"),20,IF(L58="/",10+M58,IF(OR((K58+L58)&gt;9,L58=""),"",K58+L58))))),"")</f>
        <v/>
      </c>
      <c r="L59" s="69"/>
      <c r="M59" s="53" t="str">
        <f>IF(AND(C58&lt;&gt;"",E58&lt;&gt;"",G58&lt;&gt;"",I58&lt;&gt;"",K58&lt;&gt;"",M58&lt;&gt;""),IF(ISERROR(K59+IF(M58="x",IF(AND(O58="x",Q58="x"),30,IF(O58="x",20+Q58,IF(P58="/",20,10+O58+P58))),IF(AND(N58="/",O58="x"),20,IF(N58="/",10+O58,IF(OR((M58+N58)&gt;9,N58=""),"",M58+N58))))),"",K59+IF(M58="x",IF(AND(O58="x",Q58="x"),30,IF(O58="x",20+Q58,IF(P58="/",20,10+O58+P58))),IF(AND(N58="/",O58="x"),20,IF(N58="/",10+O58,IF(OR((M58+N58)&gt;9,N58=""),"",M58+N58))))),"")</f>
        <v/>
      </c>
      <c r="N59" s="69"/>
      <c r="O59" s="53" t="str">
        <f>IF(AND(C58&lt;&gt;"",E58&lt;&gt;"",G58&lt;&gt;"",I58&lt;&gt;"",K58&lt;&gt;"",M58&lt;&gt;"",O58&lt;&gt;""),IF(ISERROR(M59+IF(O58="x",IF(AND(Q58="x",S58="x"),30,IF(Q58="x",20+S58,IF(R58="/",20,10+Q58+R58))),IF(AND(P58="/",Q58="x"),20,IF(P58="/",10+Q58,IF(OR((O58+P58)&gt;9,P58=""),"",O58+P58))))),"",M59+IF(O58="x",IF(AND(Q58="x",S58="x"),30,IF(Q58="x",20+S58,IF(R58="/",20,10+Q58+R58))),IF(AND(P58="/",Q58="x"),20,IF(P58="/",10+Q58,IF(OR((O58+P58)&gt;9,P58=""),"",O58+P58))))),"")</f>
        <v/>
      </c>
      <c r="P59" s="69"/>
      <c r="Q59" s="53" t="str">
        <f>IF(AND(C58&lt;&gt;"",E58&lt;&gt;"",G58&lt;&gt;"",I58&lt;&gt;"",K58&lt;&gt;"",M58&lt;&gt;"",O58&lt;&gt;"",Q58&lt;&gt;""),IF(ISERROR(O59+IF(Q58="x",IF(AND(S58="x",U58="x"),30,IF(S58="x",20+U58,IF(T58="/",20,10+S58+T58))),IF(AND(R58="/",S58="x"),20,IF(R58="/",10+S58,IF(OR((Q58+R58)&gt;9,R58=""),"",Q58+R58))))),"",O59+IF(Q58="x",IF(AND(S58="x",U58="x"),30,IF(S58="x",20+U58,IF(T58="/",20,10+S58+T58))),IF(AND(R58="/",S58="x"),20,IF(R58="/",10+S58,IF(OR((Q58+R58)&gt;9,R58=""),"",Q58+R58))))),"")</f>
        <v/>
      </c>
      <c r="R59" s="69"/>
      <c r="S59" s="53" t="str">
        <f>IF(AND(C58&lt;&gt;"",E58&lt;&gt;"",G58&lt;&gt;"",I58&lt;&gt;"",K58&lt;&gt;"",M58&lt;&gt;"",O58&lt;&gt;"",Q58&lt;&gt;"",S58&lt;&gt;""),IF(ISERROR(Q59+IF(S58="x",IF(AND(U58="x",V58="x"),30,IF(U58="x",20+V58,IF(V58="/",20,10+U58+V58))),IF(AND(T58="/",U58="x"),20,IF(T58="/",10+U58,IF(OR((S58+T58)&gt;9,T58=""),"",S58+T58))))),"",Q59+IF(S58="x",IF(AND(U58="x",V58="x"),30,IF(U58="x",20+V58,IF(V58="/",20,10+U58+V58))),IF(AND(T58="/",U58="x"),20,IF(T58="/",10+U58,IF(OR((S58+T58)&gt;9,T58=""),"",S58+T58))))),"")</f>
        <v/>
      </c>
      <c r="T59" s="69"/>
      <c r="U59" s="53" t="str">
        <f>IF(AND(C58&lt;&gt;"",E58&lt;&gt;"",G58&lt;&gt;"",I58&lt;&gt;"",K58&lt;&gt;"",M58&lt;&gt;"",O58&lt;&gt;"",Q58&lt;&gt;"",S58&lt;&gt;"",U58&lt;&gt;""),IF(ISERROR(S59+IF(U58="x",IF(AND(V58="x",W58="x"),30,IF(V58="x",20+W58,IF(W58="/",20,IF(W58&gt;(9-V58),"",10+V58+W58)))),IF(AND(V58="/",W58="x"),20,IF(V58="/",10+W58,IF(OR((U58+V58)&gt;9,V58=""),"",U58+V58))))),"",S59+IF(U58="x",IF(AND(V58="x",W58="x"),30,IF(V58="x",20+W58,IF(W58="/",20,IF(W58&gt;(9-V58),"",10+V58+W58)))),IF(AND(V58="/",W58="x"),20,IF(V58="/",10+W58,IF(OR((U58+V58)&gt;9,V58=""),"",U58+V58))))),"")</f>
        <v/>
      </c>
      <c r="V59" s="54"/>
      <c r="W59" s="54"/>
      <c r="X59" s="63"/>
      <c r="Y59" s="63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35" ht="15.75" customHeight="1" x14ac:dyDescent="0.2">
      <c r="A60" s="49"/>
      <c r="B60" s="47"/>
      <c r="C60" s="47" t="str">
        <f>IF(C58&lt;&gt;"",C58,"x")</f>
        <v>x</v>
      </c>
      <c r="D60" s="47">
        <f>IF(OR(D58&lt;&gt;"",C58="x",C60="x"),D58,"/")</f>
        <v>0</v>
      </c>
      <c r="E60" s="47" t="str">
        <f>IF(E58&lt;&gt;"",E58,"x")</f>
        <v>x</v>
      </c>
      <c r="F60" s="47">
        <f>IF(OR(F58&lt;&gt;"",E58="x",E60="x"),F58,"/")</f>
        <v>0</v>
      </c>
      <c r="G60" s="47" t="str">
        <f>IF(G58&lt;&gt;"",G58,"x")</f>
        <v>x</v>
      </c>
      <c r="H60" s="47">
        <f>IF(OR(H58&lt;&gt;"",G58="x",G60="x"),H58,"/")</f>
        <v>0</v>
      </c>
      <c r="I60" s="47" t="str">
        <f>IF(I58&lt;&gt;"",I58,"x")</f>
        <v>x</v>
      </c>
      <c r="J60" s="47">
        <f>IF(OR(J58&lt;&gt;"",I58="x",I60="x"),J58,"/")</f>
        <v>0</v>
      </c>
      <c r="K60" s="47" t="str">
        <f>IF(K58&lt;&gt;"",K58,"x")</f>
        <v>x</v>
      </c>
      <c r="L60" s="47">
        <f>IF(OR(L58&lt;&gt;"",K58="x",K60="x"),L58,"/")</f>
        <v>0</v>
      </c>
      <c r="M60" s="47" t="str">
        <f>IF(M58&lt;&gt;"",M58,"x")</f>
        <v>x</v>
      </c>
      <c r="N60" s="47">
        <f>IF(OR(N58&lt;&gt;"",M58="x",M60="x"),N58,"/")</f>
        <v>0</v>
      </c>
      <c r="O60" s="47" t="str">
        <f>IF(O58&lt;&gt;"",O58,"x")</f>
        <v>x</v>
      </c>
      <c r="P60" s="47">
        <f>IF(OR(P58&lt;&gt;"",O58="x",O60="x"),P58,"/")</f>
        <v>0</v>
      </c>
      <c r="Q60" s="47" t="str">
        <f>IF(Q58&lt;&gt;"",Q58,"x")</f>
        <v>x</v>
      </c>
      <c r="R60" s="47">
        <f>IF(OR(R58&lt;&gt;"",Q58="x",Q60="x"),R58,"/")</f>
        <v>0</v>
      </c>
      <c r="S60" s="47" t="str">
        <f>IF(S58&lt;&gt;"",S58,"x")</f>
        <v>x</v>
      </c>
      <c r="T60" s="47">
        <f>IF(OR(T58&lt;&gt;"",S58="x",S60="x"),T58,"/")</f>
        <v>0</v>
      </c>
      <c r="U60" s="47" t="str">
        <f>IF(U58&lt;&gt;"",U58,"x")</f>
        <v>x</v>
      </c>
      <c r="V60" s="47" t="str">
        <f t="shared" ref="V60:W60" si="7">IF(V58&lt;&gt;"",V58,IF(AND(U58&lt;10,U58&lt;&gt;""),"/","x"))</f>
        <v>x</v>
      </c>
      <c r="W60" s="47" t="str">
        <f t="shared" si="7"/>
        <v>x</v>
      </c>
      <c r="X60" s="47"/>
      <c r="Y60" s="47"/>
      <c r="Z60" s="49"/>
      <c r="AA60" s="49"/>
      <c r="AB60" s="49"/>
      <c r="AC60" s="49"/>
      <c r="AD60" s="5"/>
      <c r="AE60" s="5"/>
      <c r="AF60" s="5"/>
      <c r="AG60" s="5"/>
      <c r="AH60" s="5"/>
      <c r="AI60" s="5"/>
    </row>
    <row r="61" spans="1:35" ht="12" customHeight="1" x14ac:dyDescent="0.2">
      <c r="A61" s="49"/>
      <c r="B61" s="47"/>
      <c r="C61" s="58">
        <f>IF(ISERROR(IF(C60="x",IF(AND(E60="x",G60="x"),30,IF(E60="x",20+G60,IF(F60="/",20,10+E60+F60))),IF(AND(D60="/",E60="x"),20,IF(D60="/",10+E60,IF((C60+D60)&gt;9,"",C60+D60))))),"",IF(C60="x",IF(AND(E60="x",G60="x"),30,IF(E60="x",20+G60,IF(F60="/",20,10+E60+F60))),IF(AND(D60="/",E60="x"),20,IF(D60="/",10+E60,IF((C60+D60)&gt;9,"",C60+D60)))))</f>
        <v>30</v>
      </c>
      <c r="D61" s="59"/>
      <c r="E61" s="58">
        <f>IF(AND(C60&lt;&gt;"",E60&lt;&gt;""),IF(ISERROR(C61+IF(E60="x",IF(AND(G60="x",I60="x"),30,IF(G60="x",20+I60,IF(H60="/",20,10+G60+H60))),IF(AND(F60="/",G60="x"),20,IF(F60="/",10+G60,IF((E60+F60)&gt;9,"",E60+F60))))),"",C61+IF(E60="x",IF(AND(G60="x",I60="x"),30,IF(G60="x",20+I60,IF(H60="/",20,10+G60+H60))),IF(AND(F60="/",G60="x"),20,IF(F60="/",10+G60,IF((E60+F60)&gt;9,"",E60+F60))))),"")</f>
        <v>60</v>
      </c>
      <c r="F61" s="59"/>
      <c r="G61" s="58">
        <f>IF(AND(C60&lt;&gt;"",E60&lt;&gt;"",G60&lt;&gt;""),IF(ISERROR(E61+IF(G60="x",IF(AND(I60="x",K60="x"),30,IF(I60="x",20+K60,IF(J60="/",20,10+I60+J60))),IF(AND(H60="/",I60="x"),20,IF(H60="/",10+I60,IF((G60+H60)&gt;9,"",G60+H60))))),"",E61+IF(G60="x",IF(AND(I60="x",K60="x"),30,IF(I60="x",20+K60,IF(J60="/",20,10+I60+J60))),IF(AND(H60="/",I60="x"),20,IF(H60="/",10+I60,IF((G60+H60)&gt;9,"",G60+H60))))),"")</f>
        <v>90</v>
      </c>
      <c r="H61" s="59"/>
      <c r="I61" s="58">
        <f>IF(AND(C60&lt;&gt;"",E60&lt;&gt;"",G60&lt;&gt;"",I60&lt;&gt;""),IF(ISERROR(G61+IF(I60="x",IF(AND(K60="x",M60="x"),30,IF(K60="x",20+M60,IF(L60="/",20,10+K60+L60))),IF(AND(J60="/",K60="x"),20,IF(J60="/",10+K60,IF((I60+J60)&gt;9,"",I60+J60))))),"",G61+IF(I60="x",IF(AND(K60="x",M60="x"),30,IF(K60="x",20+M60,IF(L60="/",20,10+K60+L60))),IF(AND(J60="/",K60="x"),20,IF(J60="/",10+K60,IF((I60+J60)&gt;9,"",I60+J60))))),"")</f>
        <v>120</v>
      </c>
      <c r="J61" s="59"/>
      <c r="K61" s="58">
        <f>IF(AND(C60&lt;&gt;"",E60&lt;&gt;"",G60&lt;&gt;"",I60&lt;&gt;"",K60&lt;&gt;""),IF(ISERROR(I61+IF(K60="x",IF(AND(M60="x",O60="x"),30,IF(M60="x",20+O60,IF(N60="/",20,10+M60+N60))),IF(AND(L60="/",M60="x"),20,IF(L60="/",10+M60,IF((K60+L60)&gt;9,"",K60+L60))))),"",I61+IF(K60="x",IF(AND(M60="x",O60="x"),30,IF(M60="x",20+O60,IF(N60="/",20,10+M60+N60))),IF(AND(L60="/",M60="x"),20,IF(L60="/",10+M60,IF((K60+L60)&gt;9,"",K60+L60))))),"")</f>
        <v>150</v>
      </c>
      <c r="L61" s="59"/>
      <c r="M61" s="58">
        <f>IF(AND(C60&lt;&gt;"",E60&lt;&gt;"",G60&lt;&gt;"",I60&lt;&gt;"",K60&lt;&gt;"",M60&lt;&gt;""),IF(ISERROR(K61+IF(M60="x",IF(AND(O60="x",Q60="x"),30,IF(O60="x",20+Q60,IF(P60="/",20,10+O60+P60))),IF(AND(N60="/",O60="x"),20,IF(N60="/",10+O60,IF((M60+N60)&gt;9,"",M60+N60))))),"",K61+IF(M60="x",IF(AND(O60="x",Q60="x"),30,IF(O60="x",20+Q60,IF(P60="/",20,10+O60+P60))),IF(AND(N60="/",O60="x"),20,IF(N60="/",10+O60,IF((M60+N60)&gt;9,"",M60+N60))))),"")</f>
        <v>180</v>
      </c>
      <c r="N61" s="59"/>
      <c r="O61" s="58">
        <f>IF(AND(C60&lt;&gt;"",E60&lt;&gt;"",G60&lt;&gt;"",I60&lt;&gt;"",K60&lt;&gt;"",M60&lt;&gt;"",O60&lt;&gt;""),IF(ISERROR(M61+IF(O60="x",IF(AND(Q60="x",S60="x"),30,IF(Q60="x",20+S60,IF(R60="/",20,10+Q60+R60))),IF(AND(P60="/",Q60="x"),20,IF(P60="/",10+Q60,IF((O60+P60)&gt;9,"",O60+P60))))),"",M61+IF(O60="x",IF(AND(Q60="x",S60="x"),30,IF(Q60="x",20+S60,IF(R60="/",20,10+Q60+R60))),IF(AND(P60="/",Q60="x"),20,IF(P60="/",10+Q60,IF((O60+P60)&gt;9,"",O60+P60))))),"")</f>
        <v>210</v>
      </c>
      <c r="P61" s="59"/>
      <c r="Q61" s="58">
        <f>IF(AND(C60&lt;&gt;"",E60&lt;&gt;"",G60&lt;&gt;"",I60&lt;&gt;"",K60&lt;&gt;"",M60&lt;&gt;"",O60&lt;&gt;"",Q60&lt;&gt;""),IF(ISERROR(O61+IF(Q60="x",IF(AND(S60="x",U60="x"),30,IF(S60="x",20+U60,IF(T60="/",20,10+S60+T60))),IF(AND(R60="/",S60="x"),20,IF(R60="/",10+S60,IF((Q60+R60)&gt;9,"",Q60+R60))))),"",O61+IF(Q60="x",IF(AND(S60="x",U60="x"),30,IF(S60="x",20+U60,IF(T60="/",20,10+S60+T60))),IF(AND(R60="/",S60="x"),20,IF(R60="/",10+S60,IF((Q60+R60)&gt;9,"",Q60+R60))))),"")</f>
        <v>240</v>
      </c>
      <c r="R61" s="59"/>
      <c r="S61" s="58">
        <f>IF(AND(C60&lt;&gt;"",E60&lt;&gt;"",G60&lt;&gt;"",I60&lt;&gt;"",K60&lt;&gt;"",M60&lt;&gt;"",O60&lt;&gt;"",Q60&lt;&gt;"",S60&lt;&gt;""),IF(ISERROR(Q61+IF(S60="x",IF(AND(U60="x",V60="x"),30,IF(U60="x",20+V60,IF(V60="/",20,10+U60+V60))),IF(AND(T60="/",U60="x"),20,IF(T60="/",10+U60,IF((S60+T60)&gt;9,"",S60+T60))))),"",Q61+IF(S60="x",IF(AND(U60="x",V60="x"),30,IF(U60="x",20+V60,IF(V60="/",20,10+U60+V60))),IF(AND(T60="/",U60="x"),20,IF(T60="/",10+U60,IF((S60+T60)&gt;9,"",S60+T60))))),"")</f>
        <v>270</v>
      </c>
      <c r="T61" s="59"/>
      <c r="U61" s="58">
        <f>IF(AND(C60&lt;&gt;"",E60&lt;&gt;"",G60&lt;&gt;"",I60&lt;&gt;"",K60&lt;&gt;"",M60&lt;&gt;"",O60&lt;&gt;"",Q60&lt;&gt;"",S60&lt;&gt;"",U60&lt;&gt;""),IF(ISERROR(S61+IF(U60="x",IF(AND(V60="x",W60="x"),30,IF(V60="x",20+W60,IF(W60="/",20,IF(W60&gt;(9-V60),"",10+V60+W60)))),IF(AND(V60="/",W60="x"),20,IF(V60="/",10+W60,IF((U60+V60)&gt;9,"",U60+V60))))),"",S61+IF(U60="x",IF(AND(V60="x",W60="x"),30,IF(V60="x",20+W60,IF(W60="/",20,IF(W60&gt;(9-V60),"",10+V60+W60)))),IF(AND(V60="/",W60="x"),20,IF(V60="/",10+W60,IF((U60+V60)&gt;9,"",U60+V60))))),"")</f>
        <v>300</v>
      </c>
      <c r="V61" s="59"/>
      <c r="W61" s="59"/>
      <c r="X61" s="47"/>
      <c r="Y61" s="47"/>
      <c r="Z61" s="49"/>
      <c r="AA61" s="49"/>
      <c r="AB61" s="49"/>
      <c r="AC61" s="49"/>
      <c r="AD61" s="5"/>
      <c r="AE61" s="5"/>
      <c r="AF61" s="5"/>
      <c r="AG61" s="5"/>
      <c r="AH61" s="5"/>
      <c r="AI61" s="5"/>
    </row>
    <row r="62" spans="1:35" ht="12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35" ht="12" customHeight="1" x14ac:dyDescent="0.2">
      <c r="A63" s="5"/>
      <c r="B63" s="39"/>
      <c r="C63" s="86"/>
      <c r="D63" s="59"/>
      <c r="E63" s="86"/>
      <c r="F63" s="59"/>
      <c r="G63" s="86"/>
      <c r="H63" s="59"/>
      <c r="I63" s="86"/>
      <c r="J63" s="59"/>
      <c r="K63" s="86"/>
      <c r="L63" s="59"/>
      <c r="M63" s="86"/>
      <c r="N63" s="59"/>
      <c r="O63" s="86"/>
      <c r="P63" s="59"/>
      <c r="Q63" s="86"/>
      <c r="R63" s="59"/>
      <c r="S63" s="86"/>
      <c r="T63" s="59"/>
      <c r="U63" s="86"/>
      <c r="V63" s="59"/>
      <c r="W63" s="59"/>
      <c r="X63" s="39"/>
      <c r="Y63" s="39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 spans="1:35" ht="12" customHeight="1" x14ac:dyDescent="0.2">
      <c r="A64" s="5"/>
      <c r="B64" s="86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87"/>
      <c r="Y64" s="87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 spans="1:35" ht="12" customHeight="1" x14ac:dyDescent="0.2">
      <c r="A65" s="5"/>
      <c r="B65" s="59"/>
      <c r="C65" s="87"/>
      <c r="D65" s="59"/>
      <c r="E65" s="87"/>
      <c r="F65" s="59"/>
      <c r="G65" s="87"/>
      <c r="H65" s="59"/>
      <c r="I65" s="87"/>
      <c r="J65" s="59"/>
      <c r="K65" s="87"/>
      <c r="L65" s="59"/>
      <c r="M65" s="87"/>
      <c r="N65" s="59"/>
      <c r="O65" s="87"/>
      <c r="P65" s="59"/>
      <c r="Q65" s="87"/>
      <c r="R65" s="59"/>
      <c r="S65" s="87"/>
      <c r="T65" s="59"/>
      <c r="U65" s="87"/>
      <c r="V65" s="59"/>
      <c r="W65" s="59"/>
      <c r="X65" s="59"/>
      <c r="Y65" s="59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 spans="1:35" ht="12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 spans="1:35" ht="12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 spans="1:35" ht="12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 spans="1:35" ht="12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1:35" ht="12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 spans="1:35" ht="12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 spans="1:35" ht="12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1:35" ht="12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 spans="1:35" ht="12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1:35" ht="12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1:35" ht="12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 spans="1:35" ht="12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1:35" ht="12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1:35" ht="12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1:35" ht="12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1:35" ht="12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1:35" ht="12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 spans="1:35" ht="12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</row>
    <row r="84" spans="1:35" ht="12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</row>
    <row r="85" spans="1:35" ht="12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</row>
    <row r="86" spans="1:35" ht="12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</row>
    <row r="87" spans="1:35" ht="12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1:35" ht="12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1:35" ht="12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</row>
    <row r="90" spans="1:35" ht="12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</row>
    <row r="91" spans="1:35" ht="12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</row>
    <row r="92" spans="1:35" ht="12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</row>
    <row r="93" spans="1:35" ht="12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</row>
    <row r="94" spans="1:35" ht="12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</row>
    <row r="95" spans="1:35" ht="12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</row>
    <row r="96" spans="1:35" ht="12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</row>
    <row r="97" spans="1:35" ht="12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</row>
    <row r="98" spans="1:35" ht="12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</row>
    <row r="99" spans="1:35" ht="12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</row>
    <row r="100" spans="1:35" ht="12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ht="12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ht="12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ht="12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</row>
    <row r="104" spans="1:35" ht="12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</row>
    <row r="105" spans="1:35" ht="12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ht="12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ht="12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ht="12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ht="12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ht="12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</row>
    <row r="111" spans="1:35" ht="12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</row>
    <row r="112" spans="1:35" ht="12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ht="12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ht="12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ht="12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ht="12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ht="12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</row>
    <row r="118" spans="1:35" ht="12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</row>
    <row r="119" spans="1:35" ht="12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ht="12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ht="12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ht="12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ht="12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ht="12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</row>
    <row r="125" spans="1:35" ht="12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</row>
    <row r="126" spans="1:35" ht="12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ht="12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ht="12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ht="12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ht="12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ht="12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</row>
    <row r="132" spans="1:35" ht="12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</row>
    <row r="133" spans="1:35" ht="12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ht="12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ht="12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ht="12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ht="12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ht="12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</row>
    <row r="139" spans="1:35" ht="12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</row>
    <row r="140" spans="1:35" ht="12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ht="12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ht="12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ht="12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ht="12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35" ht="12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</row>
    <row r="146" spans="1:35" ht="12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</row>
    <row r="147" spans="1:35" ht="12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</row>
    <row r="148" spans="1:35" ht="12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</row>
    <row r="149" spans="1:35" ht="12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</row>
    <row r="150" spans="1:35" ht="12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</row>
    <row r="151" spans="1:35" ht="12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</row>
    <row r="152" spans="1:35" ht="12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</row>
    <row r="153" spans="1:35" ht="12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</row>
    <row r="154" spans="1:35" ht="12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</row>
    <row r="155" spans="1:35" ht="12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</row>
    <row r="156" spans="1:35" ht="12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</row>
    <row r="157" spans="1:35" ht="12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</row>
    <row r="158" spans="1:35" ht="12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</row>
    <row r="159" spans="1:35" ht="12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</row>
    <row r="160" spans="1:35" ht="12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</row>
    <row r="161" spans="1:35" ht="12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</row>
    <row r="162" spans="1:35" ht="12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</row>
    <row r="163" spans="1:35" ht="12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</row>
    <row r="164" spans="1:35" ht="12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</row>
    <row r="165" spans="1:35" ht="12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</row>
    <row r="166" spans="1:35" ht="12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</row>
    <row r="167" spans="1:35" ht="12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</row>
    <row r="168" spans="1:35" ht="12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</row>
    <row r="169" spans="1:35" ht="12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</row>
    <row r="170" spans="1:35" ht="12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</row>
    <row r="171" spans="1:35" ht="12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</row>
    <row r="172" spans="1:35" ht="12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</row>
    <row r="173" spans="1:35" ht="12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</row>
    <row r="174" spans="1:35" ht="12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</row>
    <row r="175" spans="1:35" ht="12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</row>
    <row r="176" spans="1:35" ht="12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</row>
    <row r="177" spans="1:35" ht="12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</row>
    <row r="178" spans="1:35" ht="12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</row>
    <row r="179" spans="1:35" ht="12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</row>
    <row r="180" spans="1:35" ht="12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</row>
    <row r="181" spans="1:35" ht="12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</row>
    <row r="182" spans="1:35" ht="12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</row>
    <row r="183" spans="1:35" ht="12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</row>
    <row r="184" spans="1:35" ht="12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</row>
    <row r="185" spans="1:35" ht="12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</row>
    <row r="186" spans="1:35" ht="12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</row>
    <row r="187" spans="1:35" ht="12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</row>
    <row r="188" spans="1:35" ht="12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</row>
    <row r="189" spans="1:35" ht="12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</row>
    <row r="190" spans="1:35" ht="12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</row>
    <row r="191" spans="1:35" ht="12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</row>
    <row r="192" spans="1:35" ht="12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</row>
    <row r="193" spans="1:35" ht="12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</row>
    <row r="194" spans="1:35" ht="12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</row>
    <row r="195" spans="1:35" ht="12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</row>
    <row r="196" spans="1:35" ht="12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</row>
    <row r="197" spans="1:35" ht="12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</row>
    <row r="198" spans="1:35" ht="12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</row>
    <row r="199" spans="1:35" ht="12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</row>
    <row r="200" spans="1:35" ht="12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</row>
    <row r="201" spans="1:35" ht="12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</row>
    <row r="202" spans="1:35" ht="12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</row>
    <row r="203" spans="1:35" ht="12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</row>
    <row r="204" spans="1:35" ht="12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</row>
    <row r="205" spans="1:35" ht="12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</row>
    <row r="206" spans="1:35" ht="12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</row>
    <row r="207" spans="1:35" ht="12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</row>
    <row r="208" spans="1:35" ht="12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</row>
    <row r="209" spans="1:35" ht="12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</row>
    <row r="210" spans="1:35" ht="12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</row>
    <row r="211" spans="1:35" ht="12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</row>
    <row r="212" spans="1:35" ht="12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</row>
    <row r="213" spans="1:35" ht="12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</row>
    <row r="214" spans="1:35" ht="12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</row>
    <row r="215" spans="1:35" ht="12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</row>
    <row r="216" spans="1:35" ht="12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</row>
    <row r="217" spans="1:35" ht="12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</row>
    <row r="218" spans="1:35" ht="12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</row>
    <row r="219" spans="1:35" ht="12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</row>
    <row r="220" spans="1:35" ht="12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</row>
    <row r="221" spans="1:35" ht="12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</row>
    <row r="222" spans="1:35" ht="12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</row>
    <row r="223" spans="1:35" ht="12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</row>
    <row r="224" spans="1:35" ht="12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</row>
    <row r="225" spans="1:35" ht="12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</row>
    <row r="226" spans="1:35" ht="12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</row>
    <row r="227" spans="1:35" ht="12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</row>
    <row r="228" spans="1:35" ht="12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</row>
    <row r="229" spans="1:35" ht="12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</row>
    <row r="230" spans="1:35" ht="12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</row>
    <row r="231" spans="1:35" ht="12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</row>
    <row r="232" spans="1:35" ht="12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</row>
    <row r="233" spans="1:35" ht="12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</row>
    <row r="234" spans="1:35" ht="12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</row>
    <row r="235" spans="1:35" ht="12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</row>
    <row r="236" spans="1:35" ht="12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</row>
    <row r="237" spans="1:35" ht="12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</row>
    <row r="238" spans="1:35" ht="12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</row>
    <row r="239" spans="1:35" ht="12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</row>
    <row r="240" spans="1:35" ht="12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</row>
    <row r="241" spans="1:35" ht="12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</row>
    <row r="242" spans="1:35" ht="12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</row>
    <row r="243" spans="1:35" ht="12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</row>
    <row r="244" spans="1:35" ht="12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</row>
    <row r="245" spans="1:35" ht="12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</row>
    <row r="246" spans="1:35" ht="12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</row>
    <row r="247" spans="1:35" ht="12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</row>
    <row r="248" spans="1:35" ht="12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</row>
    <row r="249" spans="1:35" ht="12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</row>
    <row r="250" spans="1:35" ht="12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 spans="1:35" ht="12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</row>
    <row r="252" spans="1:35" ht="12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</row>
    <row r="253" spans="1:35" ht="12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</row>
    <row r="254" spans="1:35" ht="12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</row>
    <row r="255" spans="1:35" ht="12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</row>
    <row r="256" spans="1:35" ht="12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</row>
    <row r="257" spans="1:35" ht="12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</row>
    <row r="258" spans="1:35" ht="12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</row>
    <row r="259" spans="1:35" ht="12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</row>
    <row r="260" spans="1:35" ht="12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</row>
    <row r="261" spans="1:35" ht="12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</row>
    <row r="262" spans="1:35" ht="12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</row>
    <row r="263" spans="1:35" ht="12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</row>
    <row r="264" spans="1:35" ht="12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</row>
    <row r="265" spans="1:35" ht="12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</row>
    <row r="266" spans="1:35" ht="12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</row>
    <row r="267" spans="1:35" ht="12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</row>
    <row r="268" spans="1:35" ht="12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</row>
    <row r="269" spans="1:35" ht="12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</row>
    <row r="270" spans="1:35" ht="12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</row>
    <row r="271" spans="1:35" ht="12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</row>
    <row r="272" spans="1:35" ht="12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</row>
    <row r="273" spans="1:35" ht="12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</row>
    <row r="274" spans="1:35" ht="12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</row>
    <row r="275" spans="1:35" ht="12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</row>
    <row r="276" spans="1:35" ht="12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</row>
    <row r="277" spans="1:35" ht="12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</row>
    <row r="278" spans="1:35" ht="12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</row>
    <row r="279" spans="1:35" ht="12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</row>
    <row r="280" spans="1:35" ht="12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</row>
    <row r="281" spans="1:35" ht="12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</row>
    <row r="282" spans="1:35" ht="12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</row>
    <row r="283" spans="1:35" ht="12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</row>
    <row r="284" spans="1:35" ht="12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</row>
    <row r="285" spans="1:35" ht="12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</row>
    <row r="286" spans="1:35" ht="12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</row>
    <row r="287" spans="1:35" ht="12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</row>
    <row r="288" spans="1:35" ht="12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</row>
    <row r="289" spans="1:35" ht="12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</row>
    <row r="290" spans="1:35" ht="12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</row>
    <row r="291" spans="1:35" ht="12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</row>
    <row r="292" spans="1:35" ht="12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</row>
    <row r="293" spans="1:35" ht="12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</row>
    <row r="294" spans="1:35" ht="12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</row>
    <row r="295" spans="1:35" ht="12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</row>
    <row r="296" spans="1:35" ht="12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</row>
    <row r="297" spans="1:35" ht="12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</row>
    <row r="298" spans="1:35" ht="12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</row>
    <row r="299" spans="1:35" ht="12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</row>
    <row r="300" spans="1:35" ht="12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</row>
    <row r="301" spans="1:35" ht="12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</row>
    <row r="302" spans="1:35" ht="12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</row>
    <row r="303" spans="1:35" ht="12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</row>
    <row r="304" spans="1:35" ht="12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</row>
    <row r="305" spans="1:35" ht="12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</row>
    <row r="306" spans="1:35" ht="12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</row>
    <row r="307" spans="1:35" ht="12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</row>
    <row r="308" spans="1:35" ht="12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</row>
    <row r="309" spans="1:35" ht="12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</row>
    <row r="310" spans="1:35" ht="12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</row>
    <row r="311" spans="1:35" ht="12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</row>
    <row r="312" spans="1:35" ht="12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</row>
    <row r="313" spans="1:35" ht="12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</row>
    <row r="314" spans="1:35" ht="12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</row>
    <row r="315" spans="1:35" ht="12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</row>
    <row r="316" spans="1:35" ht="12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</row>
    <row r="317" spans="1:35" ht="12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</row>
    <row r="318" spans="1:35" ht="12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</row>
    <row r="319" spans="1:35" ht="12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</row>
    <row r="320" spans="1:35" ht="12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</row>
    <row r="321" spans="1:35" ht="12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</row>
    <row r="322" spans="1:35" ht="12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</row>
    <row r="323" spans="1:35" ht="12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</row>
    <row r="324" spans="1:35" ht="12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</row>
    <row r="325" spans="1:35" ht="12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</row>
    <row r="326" spans="1:35" ht="12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</row>
    <row r="327" spans="1:35" ht="12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</row>
    <row r="328" spans="1:35" ht="12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</row>
    <row r="329" spans="1:35" ht="12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</row>
    <row r="330" spans="1:35" ht="12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</row>
    <row r="331" spans="1:35" ht="12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</row>
    <row r="332" spans="1:35" ht="12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</row>
    <row r="333" spans="1:35" ht="12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</row>
    <row r="334" spans="1:35" ht="12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</row>
    <row r="335" spans="1:35" ht="12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</row>
    <row r="336" spans="1:35" ht="12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</row>
    <row r="337" spans="1:35" ht="12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</row>
    <row r="338" spans="1:35" ht="12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</row>
    <row r="339" spans="1:35" ht="12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</row>
    <row r="340" spans="1:35" ht="12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</row>
    <row r="341" spans="1:35" ht="12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</row>
    <row r="342" spans="1:35" ht="12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</row>
    <row r="343" spans="1:35" ht="12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</row>
    <row r="344" spans="1:35" ht="12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</row>
    <row r="345" spans="1:35" ht="12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</row>
    <row r="346" spans="1:35" ht="12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</row>
    <row r="347" spans="1:35" ht="12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</row>
    <row r="348" spans="1:35" ht="12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</row>
    <row r="349" spans="1:35" ht="12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</row>
    <row r="350" spans="1:35" ht="12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</row>
    <row r="351" spans="1:35" ht="12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</row>
    <row r="352" spans="1:35" ht="12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</row>
    <row r="353" spans="1:35" ht="12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</row>
    <row r="354" spans="1:35" ht="12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</row>
    <row r="355" spans="1:35" ht="12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</row>
    <row r="356" spans="1:35" ht="12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</row>
    <row r="357" spans="1:35" ht="12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</row>
    <row r="358" spans="1:35" ht="12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</row>
    <row r="359" spans="1:35" ht="12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</row>
    <row r="360" spans="1:35" ht="12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</row>
    <row r="361" spans="1:35" ht="12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</row>
    <row r="362" spans="1:35" ht="12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</row>
    <row r="363" spans="1:35" ht="12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</row>
    <row r="364" spans="1:35" ht="12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</row>
    <row r="365" spans="1:35" ht="12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</row>
    <row r="366" spans="1:35" ht="12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</row>
    <row r="367" spans="1:35" ht="12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</row>
    <row r="368" spans="1:35" ht="12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</row>
    <row r="369" spans="1:35" ht="12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</row>
    <row r="370" spans="1:35" ht="12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</row>
    <row r="371" spans="1:35" ht="12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</row>
    <row r="372" spans="1:35" ht="12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</row>
    <row r="373" spans="1:35" ht="12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</row>
    <row r="374" spans="1:35" ht="12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</row>
    <row r="375" spans="1:35" ht="12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</row>
    <row r="376" spans="1:35" ht="12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</row>
    <row r="377" spans="1:35" ht="12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</row>
    <row r="378" spans="1:35" ht="12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</row>
    <row r="379" spans="1:35" ht="12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</row>
    <row r="380" spans="1:35" ht="12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</row>
    <row r="381" spans="1:35" ht="12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</row>
    <row r="382" spans="1:35" ht="12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</row>
    <row r="383" spans="1:35" ht="12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</row>
    <row r="384" spans="1:35" ht="12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</row>
    <row r="385" spans="1:35" ht="12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</row>
    <row r="386" spans="1:35" ht="12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</row>
    <row r="387" spans="1:35" ht="12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</row>
    <row r="388" spans="1:35" ht="12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</row>
    <row r="389" spans="1:35" ht="12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</row>
    <row r="390" spans="1:35" ht="12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</row>
    <row r="391" spans="1:35" ht="12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</row>
    <row r="392" spans="1:35" ht="12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</row>
    <row r="393" spans="1:35" ht="12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</row>
    <row r="394" spans="1:35" ht="12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</row>
    <row r="395" spans="1:35" ht="12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</row>
    <row r="396" spans="1:35" ht="12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</row>
    <row r="397" spans="1:35" ht="12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</row>
    <row r="398" spans="1:35" ht="12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</row>
    <row r="399" spans="1:35" ht="12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</row>
    <row r="400" spans="1:35" ht="12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</row>
    <row r="401" spans="1:35" ht="12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</row>
    <row r="402" spans="1:35" ht="12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</row>
    <row r="403" spans="1:35" ht="12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</row>
    <row r="404" spans="1:35" ht="12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</row>
    <row r="405" spans="1:35" ht="12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</row>
    <row r="406" spans="1:35" ht="12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</row>
    <row r="407" spans="1:35" ht="12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</row>
    <row r="408" spans="1:35" ht="12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</row>
    <row r="409" spans="1:35" ht="12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</row>
    <row r="410" spans="1:35" ht="12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</row>
    <row r="411" spans="1:35" ht="12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</row>
    <row r="412" spans="1:35" ht="12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</row>
    <row r="413" spans="1:35" ht="12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</row>
    <row r="414" spans="1:35" ht="12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</row>
    <row r="415" spans="1:35" ht="12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</row>
    <row r="416" spans="1:35" ht="12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</row>
    <row r="417" spans="1:35" ht="12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</row>
    <row r="418" spans="1:35" ht="12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</row>
    <row r="419" spans="1:35" ht="12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</row>
    <row r="420" spans="1:35" ht="12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</row>
    <row r="421" spans="1:35" ht="12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</row>
    <row r="422" spans="1:35" ht="12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</row>
    <row r="423" spans="1:35" ht="12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</row>
    <row r="424" spans="1:35" ht="12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</row>
    <row r="425" spans="1:35" ht="12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</row>
    <row r="426" spans="1:35" ht="12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</row>
    <row r="427" spans="1:35" ht="12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</row>
    <row r="428" spans="1:35" ht="12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</row>
    <row r="429" spans="1:35" ht="12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</row>
    <row r="430" spans="1:35" ht="12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</row>
    <row r="431" spans="1:35" ht="12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</row>
    <row r="432" spans="1:35" ht="12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</row>
    <row r="433" spans="1:35" ht="12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</row>
    <row r="434" spans="1:35" ht="12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</row>
    <row r="435" spans="1:35" ht="12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</row>
    <row r="436" spans="1:35" ht="12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</row>
    <row r="437" spans="1:35" ht="12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</row>
    <row r="438" spans="1:35" ht="12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</row>
    <row r="439" spans="1:35" ht="12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</row>
    <row r="440" spans="1:35" ht="12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</row>
    <row r="441" spans="1:35" ht="12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</row>
    <row r="442" spans="1:35" ht="12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</row>
    <row r="443" spans="1:35" ht="12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</row>
    <row r="444" spans="1:35" ht="12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</row>
    <row r="445" spans="1:35" ht="12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</row>
    <row r="446" spans="1:35" ht="12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</row>
    <row r="447" spans="1:35" ht="12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</row>
    <row r="448" spans="1:35" ht="12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</row>
    <row r="449" spans="1:35" ht="12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</row>
    <row r="450" spans="1:35" ht="12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</row>
    <row r="451" spans="1:35" ht="12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</row>
    <row r="452" spans="1:35" ht="12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</row>
    <row r="453" spans="1:35" ht="12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</row>
    <row r="454" spans="1:35" ht="12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</row>
    <row r="455" spans="1:35" ht="12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</row>
    <row r="456" spans="1:35" ht="12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</row>
    <row r="457" spans="1:35" ht="12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</row>
    <row r="458" spans="1:35" ht="12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</row>
    <row r="459" spans="1:35" ht="12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</row>
    <row r="460" spans="1:35" ht="12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</row>
    <row r="461" spans="1:35" ht="12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</row>
    <row r="462" spans="1:35" ht="12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</row>
    <row r="463" spans="1:35" ht="12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</row>
    <row r="464" spans="1:35" ht="12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</row>
    <row r="465" spans="1:35" ht="12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</row>
    <row r="466" spans="1:35" ht="12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</row>
    <row r="467" spans="1:35" ht="12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</row>
    <row r="468" spans="1:35" ht="12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</row>
    <row r="469" spans="1:35" ht="12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</row>
    <row r="470" spans="1:35" ht="12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</row>
    <row r="471" spans="1:35" ht="12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</row>
    <row r="472" spans="1:35" ht="12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</row>
    <row r="473" spans="1:35" ht="12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</row>
    <row r="474" spans="1:35" ht="12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</row>
    <row r="475" spans="1:35" ht="12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</row>
    <row r="476" spans="1:35" ht="12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</row>
    <row r="477" spans="1:35" ht="12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</row>
    <row r="478" spans="1:35" ht="12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</row>
    <row r="479" spans="1:35" ht="12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</row>
    <row r="480" spans="1:35" ht="12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</row>
    <row r="481" spans="1:35" ht="12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</row>
    <row r="482" spans="1:35" ht="12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</row>
    <row r="483" spans="1:35" ht="12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</row>
    <row r="484" spans="1:35" ht="12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</row>
    <row r="485" spans="1:35" ht="12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</row>
    <row r="486" spans="1:35" ht="12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</row>
    <row r="487" spans="1:35" ht="12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</row>
    <row r="488" spans="1:35" ht="12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</row>
    <row r="489" spans="1:35" ht="12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</row>
    <row r="490" spans="1:35" ht="12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</row>
    <row r="491" spans="1:35" ht="12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</row>
    <row r="492" spans="1:35" ht="12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</row>
    <row r="493" spans="1:35" ht="12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</row>
    <row r="494" spans="1:35" ht="12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</row>
    <row r="495" spans="1:35" ht="12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</row>
    <row r="496" spans="1:35" ht="12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</row>
    <row r="497" spans="1:35" ht="12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</row>
    <row r="498" spans="1:35" ht="12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</row>
    <row r="499" spans="1:35" ht="12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</row>
    <row r="500" spans="1:35" ht="12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</row>
    <row r="501" spans="1:35" ht="12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</row>
    <row r="502" spans="1:35" ht="12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</row>
    <row r="503" spans="1:35" ht="12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</row>
    <row r="504" spans="1:35" ht="12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</row>
    <row r="505" spans="1:35" ht="12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</row>
    <row r="506" spans="1:35" ht="12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</row>
    <row r="507" spans="1:35" ht="12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</row>
    <row r="508" spans="1:35" ht="12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</row>
    <row r="509" spans="1:35" ht="12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</row>
    <row r="510" spans="1:35" ht="12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</row>
    <row r="511" spans="1:35" ht="12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</row>
    <row r="512" spans="1:35" ht="12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</row>
    <row r="513" spans="1:35" ht="12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</row>
    <row r="514" spans="1:35" ht="12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</row>
    <row r="515" spans="1:35" ht="12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</row>
    <row r="516" spans="1:35" ht="12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</row>
    <row r="517" spans="1:35" ht="12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</row>
    <row r="518" spans="1:35" ht="12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</row>
    <row r="519" spans="1:35" ht="12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</row>
    <row r="520" spans="1:35" ht="12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</row>
    <row r="521" spans="1:35" ht="12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</row>
    <row r="522" spans="1:35" ht="12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</row>
    <row r="523" spans="1:35" ht="12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</row>
    <row r="524" spans="1:35" ht="12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</row>
    <row r="525" spans="1:35" ht="12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</row>
    <row r="526" spans="1:35" ht="12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</row>
    <row r="527" spans="1:35" ht="12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</row>
    <row r="528" spans="1:35" ht="12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</row>
    <row r="529" spans="1:35" ht="12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</row>
    <row r="530" spans="1:35" ht="12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</row>
    <row r="531" spans="1:35" ht="12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</row>
    <row r="532" spans="1:35" ht="12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</row>
    <row r="533" spans="1:35" ht="12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</row>
    <row r="534" spans="1:35" ht="12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</row>
    <row r="535" spans="1:35" ht="12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</row>
    <row r="536" spans="1:35" ht="12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</row>
    <row r="537" spans="1:35" ht="12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</row>
    <row r="538" spans="1:35" ht="12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</row>
    <row r="539" spans="1:35" ht="12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</row>
    <row r="540" spans="1:35" ht="12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</row>
    <row r="541" spans="1:35" ht="12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</row>
    <row r="542" spans="1:35" ht="12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</row>
    <row r="543" spans="1:35" ht="12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</row>
    <row r="544" spans="1:35" ht="12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</row>
    <row r="545" spans="1:35" ht="12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</row>
    <row r="546" spans="1:35" ht="12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</row>
    <row r="547" spans="1:35" ht="12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</row>
    <row r="548" spans="1:35" ht="12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</row>
    <row r="549" spans="1:35" ht="12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</row>
    <row r="550" spans="1:35" ht="12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</row>
    <row r="551" spans="1:35" ht="12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</row>
    <row r="552" spans="1:35" ht="12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</row>
    <row r="553" spans="1:35" ht="12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</row>
    <row r="554" spans="1:35" ht="12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</row>
    <row r="555" spans="1:35" ht="12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</row>
    <row r="556" spans="1:35" ht="12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</row>
    <row r="557" spans="1:35" ht="12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</row>
    <row r="558" spans="1:35" ht="12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</row>
    <row r="559" spans="1:35" ht="12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</row>
    <row r="560" spans="1:35" ht="12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</row>
    <row r="561" spans="1:35" ht="12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</row>
    <row r="562" spans="1:35" ht="12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</row>
    <row r="563" spans="1:35" ht="12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</row>
    <row r="564" spans="1:35" ht="12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</row>
    <row r="565" spans="1:35" ht="12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</row>
    <row r="566" spans="1:35" ht="12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</row>
    <row r="567" spans="1:35" ht="12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</row>
    <row r="568" spans="1:35" ht="12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</row>
    <row r="569" spans="1:35" ht="12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</row>
    <row r="570" spans="1:35" ht="12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</row>
    <row r="571" spans="1:35" ht="12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</row>
    <row r="572" spans="1:35" ht="12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</row>
    <row r="573" spans="1:35" ht="12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</row>
    <row r="574" spans="1:35" ht="12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</row>
    <row r="575" spans="1:35" ht="12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</row>
    <row r="576" spans="1:35" ht="12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</row>
    <row r="577" spans="1:35" ht="12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</row>
    <row r="578" spans="1:35" ht="12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</row>
    <row r="579" spans="1:35" ht="12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</row>
    <row r="580" spans="1:35" ht="12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</row>
    <row r="581" spans="1:35" ht="12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</row>
    <row r="582" spans="1:35" ht="12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</row>
    <row r="583" spans="1:35" ht="12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</row>
    <row r="584" spans="1:35" ht="12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</row>
    <row r="585" spans="1:35" ht="12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</row>
    <row r="586" spans="1:35" ht="12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</row>
    <row r="587" spans="1:35" ht="12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</row>
    <row r="588" spans="1:35" ht="12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</row>
    <row r="589" spans="1:35" ht="12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</row>
    <row r="590" spans="1:35" ht="12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</row>
    <row r="591" spans="1:35" ht="12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</row>
    <row r="592" spans="1:35" ht="12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</row>
    <row r="593" spans="1:35" ht="12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</row>
    <row r="594" spans="1:35" ht="12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</row>
    <row r="595" spans="1:35" ht="12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</row>
    <row r="596" spans="1:35" ht="12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</row>
    <row r="597" spans="1:35" ht="12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</row>
    <row r="598" spans="1:35" ht="12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</row>
    <row r="599" spans="1:35" ht="12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</row>
    <row r="600" spans="1:35" ht="12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</row>
    <row r="601" spans="1:35" ht="12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</row>
    <row r="602" spans="1:35" ht="12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</row>
    <row r="603" spans="1:35" ht="12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</row>
    <row r="604" spans="1:35" ht="12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</row>
    <row r="605" spans="1:35" ht="12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</row>
    <row r="606" spans="1:35" ht="12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</row>
    <row r="607" spans="1:35" ht="12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</row>
    <row r="608" spans="1:35" ht="12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</row>
    <row r="609" spans="1:35" ht="12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</row>
    <row r="610" spans="1:35" ht="12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</row>
    <row r="611" spans="1:35" ht="12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</row>
    <row r="612" spans="1:35" ht="12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</row>
    <row r="613" spans="1:35" ht="12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</row>
    <row r="614" spans="1:35" ht="12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</row>
    <row r="615" spans="1:35" ht="12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</row>
    <row r="616" spans="1:35" ht="12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</row>
    <row r="617" spans="1:35" ht="12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</row>
    <row r="618" spans="1:35" ht="12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</row>
    <row r="619" spans="1:35" ht="12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</row>
    <row r="620" spans="1:35" ht="12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</row>
    <row r="621" spans="1:35" ht="12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</row>
    <row r="622" spans="1:35" ht="12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</row>
    <row r="623" spans="1:35" ht="12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</row>
    <row r="624" spans="1:35" ht="12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</row>
    <row r="625" spans="1:35" ht="12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</row>
    <row r="626" spans="1:35" ht="12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</row>
    <row r="627" spans="1:35" ht="12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</row>
    <row r="628" spans="1:35" ht="12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</row>
    <row r="629" spans="1:35" ht="12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</row>
    <row r="630" spans="1:35" ht="12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</row>
    <row r="631" spans="1:35" ht="12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</row>
    <row r="632" spans="1:35" ht="12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</row>
    <row r="633" spans="1:35" ht="12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</row>
    <row r="634" spans="1:35" ht="12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</row>
    <row r="635" spans="1:35" ht="12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</row>
    <row r="636" spans="1:35" ht="12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</row>
    <row r="637" spans="1:35" ht="12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</row>
    <row r="638" spans="1:35" ht="12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</row>
    <row r="639" spans="1:35" ht="12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</row>
    <row r="640" spans="1:35" ht="12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</row>
    <row r="641" spans="1:35" ht="12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</row>
    <row r="642" spans="1:35" ht="12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</row>
    <row r="643" spans="1:35" ht="12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</row>
    <row r="644" spans="1:35" ht="12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</row>
    <row r="645" spans="1:35" ht="12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</row>
    <row r="646" spans="1:35" ht="12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</row>
    <row r="647" spans="1:35" ht="12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</row>
    <row r="648" spans="1:35" ht="12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</row>
    <row r="649" spans="1:35" ht="12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</row>
    <row r="650" spans="1:35" ht="12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</row>
    <row r="651" spans="1:35" ht="12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</row>
    <row r="652" spans="1:35" ht="12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</row>
    <row r="653" spans="1:35" ht="12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</row>
    <row r="654" spans="1:35" ht="12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</row>
    <row r="655" spans="1:35" ht="12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</row>
    <row r="656" spans="1:35" ht="12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</row>
    <row r="657" spans="1:35" ht="12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</row>
    <row r="658" spans="1:35" ht="12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</row>
    <row r="659" spans="1:35" ht="12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</row>
    <row r="660" spans="1:35" ht="12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</row>
    <row r="661" spans="1:35" ht="12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</row>
    <row r="662" spans="1:35" ht="12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</row>
    <row r="663" spans="1:35" ht="12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</row>
    <row r="664" spans="1:35" ht="12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</row>
    <row r="665" spans="1:35" ht="12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</row>
    <row r="666" spans="1:35" ht="12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</row>
    <row r="667" spans="1:35" ht="12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</row>
    <row r="668" spans="1:35" ht="12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</row>
    <row r="669" spans="1:35" ht="12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</row>
    <row r="670" spans="1:35" ht="12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</row>
    <row r="671" spans="1:35" ht="12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</row>
    <row r="672" spans="1:35" ht="12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</row>
    <row r="673" spans="1:35" ht="12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</row>
    <row r="674" spans="1:35" ht="12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</row>
    <row r="675" spans="1:35" ht="12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</row>
    <row r="676" spans="1:35" ht="12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</row>
    <row r="677" spans="1:35" ht="12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</row>
    <row r="678" spans="1:35" ht="12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</row>
    <row r="679" spans="1:35" ht="12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</row>
    <row r="680" spans="1:35" ht="12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</row>
    <row r="681" spans="1:35" ht="12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</row>
    <row r="682" spans="1:35" ht="12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</row>
    <row r="683" spans="1:35" ht="12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</row>
    <row r="684" spans="1:35" ht="12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</row>
    <row r="685" spans="1:35" ht="12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</row>
    <row r="686" spans="1:35" ht="12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</row>
    <row r="687" spans="1:35" ht="12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</row>
    <row r="688" spans="1:35" ht="12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</row>
    <row r="689" spans="1:35" ht="12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</row>
    <row r="690" spans="1:35" ht="12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</row>
    <row r="691" spans="1:35" ht="12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</row>
    <row r="692" spans="1:35" ht="12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</row>
    <row r="693" spans="1:35" ht="12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</row>
    <row r="694" spans="1:35" ht="12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</row>
    <row r="695" spans="1:35" ht="12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</row>
    <row r="696" spans="1:35" ht="12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</row>
    <row r="697" spans="1:35" ht="12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</row>
    <row r="698" spans="1:35" ht="12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</row>
    <row r="699" spans="1:35" ht="12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</row>
    <row r="700" spans="1:35" ht="12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</row>
    <row r="701" spans="1:35" ht="12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</row>
    <row r="702" spans="1:35" ht="12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</row>
    <row r="703" spans="1:35" ht="12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</row>
    <row r="704" spans="1:35" ht="12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</row>
    <row r="705" spans="1:35" ht="12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</row>
    <row r="706" spans="1:35" ht="12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</row>
    <row r="707" spans="1:35" ht="12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</row>
    <row r="708" spans="1:35" ht="12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</row>
    <row r="709" spans="1:35" ht="12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</row>
    <row r="710" spans="1:35" ht="12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</row>
    <row r="711" spans="1:35" ht="12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</row>
    <row r="712" spans="1:35" ht="12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</row>
    <row r="713" spans="1:35" ht="12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</row>
    <row r="714" spans="1:35" ht="12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</row>
    <row r="715" spans="1:35" ht="12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</row>
    <row r="716" spans="1:35" ht="12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</row>
    <row r="717" spans="1:35" ht="12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</row>
    <row r="718" spans="1:35" ht="12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</row>
    <row r="719" spans="1:35" ht="12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</row>
    <row r="720" spans="1:35" ht="12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</row>
    <row r="721" spans="1:35" ht="12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</row>
    <row r="722" spans="1:35" ht="12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</row>
    <row r="723" spans="1:35" ht="12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</row>
    <row r="724" spans="1:35" ht="12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</row>
    <row r="725" spans="1:35" ht="12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</row>
    <row r="726" spans="1:35" ht="12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</row>
    <row r="727" spans="1:35" ht="12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</row>
    <row r="728" spans="1:35" ht="12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</row>
    <row r="729" spans="1:35" ht="12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</row>
    <row r="730" spans="1:35" ht="12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</row>
    <row r="731" spans="1:35" ht="12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</row>
    <row r="732" spans="1:35" ht="12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</row>
    <row r="733" spans="1:35" ht="12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</row>
    <row r="734" spans="1:35" ht="12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</row>
    <row r="735" spans="1:35" ht="12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</row>
    <row r="736" spans="1:35" ht="12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</row>
    <row r="737" spans="1:35" ht="12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</row>
    <row r="738" spans="1:35" ht="12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</row>
    <row r="739" spans="1:35" ht="12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</row>
    <row r="740" spans="1:35" ht="12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</row>
    <row r="741" spans="1:35" ht="12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</row>
    <row r="742" spans="1:35" ht="12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</row>
    <row r="743" spans="1:35" ht="12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</row>
    <row r="744" spans="1:35" ht="12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</row>
    <row r="745" spans="1:35" ht="12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</row>
    <row r="746" spans="1:35" ht="12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</row>
    <row r="747" spans="1:35" ht="12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</row>
    <row r="748" spans="1:35" ht="12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</row>
    <row r="749" spans="1:35" ht="12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</row>
    <row r="750" spans="1:35" ht="12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</row>
    <row r="751" spans="1:35" ht="12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</row>
    <row r="752" spans="1:35" ht="12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</row>
    <row r="753" spans="1:35" ht="12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</row>
    <row r="754" spans="1:35" ht="12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</row>
    <row r="755" spans="1:35" ht="12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</row>
    <row r="756" spans="1:35" ht="12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</row>
    <row r="757" spans="1:35" ht="12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</row>
    <row r="758" spans="1:35" ht="12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</row>
    <row r="759" spans="1:35" ht="12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</row>
    <row r="760" spans="1:35" ht="12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</row>
    <row r="761" spans="1:35" ht="12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</row>
    <row r="762" spans="1:35" ht="12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</row>
    <row r="763" spans="1:35" ht="12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</row>
    <row r="764" spans="1:35" ht="12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</row>
    <row r="765" spans="1:35" ht="12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</row>
    <row r="766" spans="1:35" ht="12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</row>
    <row r="767" spans="1:35" ht="12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</row>
    <row r="768" spans="1:35" ht="12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</row>
    <row r="769" spans="1:35" ht="12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</row>
    <row r="770" spans="1:35" ht="12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</row>
    <row r="771" spans="1:35" ht="12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</row>
    <row r="772" spans="1:35" ht="12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</row>
    <row r="773" spans="1:35" ht="12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</row>
    <row r="774" spans="1:35" ht="12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</row>
    <row r="775" spans="1:35" ht="12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</row>
    <row r="776" spans="1:35" ht="12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</row>
    <row r="777" spans="1:35" ht="12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</row>
    <row r="778" spans="1:35" ht="12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</row>
    <row r="779" spans="1:35" ht="12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</row>
    <row r="780" spans="1:35" ht="12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</row>
    <row r="781" spans="1:35" ht="12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</row>
    <row r="782" spans="1:35" ht="12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</row>
    <row r="783" spans="1:35" ht="12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</row>
    <row r="784" spans="1:35" ht="12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</row>
    <row r="785" spans="1:35" ht="12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</row>
    <row r="786" spans="1:35" ht="12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</row>
    <row r="787" spans="1:35" ht="12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</row>
    <row r="788" spans="1:35" ht="12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</row>
    <row r="789" spans="1:35" ht="12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</row>
    <row r="790" spans="1:35" ht="12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</row>
    <row r="791" spans="1:35" ht="12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</row>
    <row r="792" spans="1:35" ht="12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</row>
    <row r="793" spans="1:35" ht="12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</row>
    <row r="794" spans="1:35" ht="12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</row>
    <row r="795" spans="1:35" ht="12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</row>
    <row r="796" spans="1:35" ht="12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</row>
    <row r="797" spans="1:35" ht="12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</row>
    <row r="798" spans="1:35" ht="12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</row>
    <row r="799" spans="1:35" ht="12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</row>
    <row r="800" spans="1:35" ht="12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</row>
    <row r="801" spans="1:35" ht="12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</row>
    <row r="802" spans="1:35" ht="12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</row>
    <row r="803" spans="1:35" ht="12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</row>
    <row r="804" spans="1:35" ht="12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</row>
    <row r="805" spans="1:35" ht="12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</row>
    <row r="806" spans="1:35" ht="12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</row>
    <row r="807" spans="1:35" ht="12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</row>
    <row r="808" spans="1:35" ht="12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</row>
    <row r="809" spans="1:35" ht="12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</row>
    <row r="810" spans="1:35" ht="12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</row>
    <row r="811" spans="1:35" ht="12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</row>
    <row r="812" spans="1:35" ht="12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</row>
    <row r="813" spans="1:35" ht="12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</row>
    <row r="814" spans="1:35" ht="12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</row>
    <row r="815" spans="1:35" ht="12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</row>
    <row r="816" spans="1:35" ht="12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</row>
    <row r="817" spans="1:35" ht="12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</row>
    <row r="818" spans="1:35" ht="12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</row>
    <row r="819" spans="1:35" ht="12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</row>
    <row r="820" spans="1:35" ht="12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</row>
    <row r="821" spans="1:35" ht="12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</row>
    <row r="822" spans="1:35" ht="12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</row>
    <row r="823" spans="1:35" ht="12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</row>
    <row r="824" spans="1:35" ht="12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</row>
    <row r="825" spans="1:35" ht="12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</row>
    <row r="826" spans="1:35" ht="12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</row>
    <row r="827" spans="1:35" ht="12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</row>
    <row r="828" spans="1:35" ht="12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</row>
    <row r="829" spans="1:35" ht="12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</row>
    <row r="830" spans="1:35" ht="12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</row>
    <row r="831" spans="1:35" ht="12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</row>
    <row r="832" spans="1:35" ht="12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</row>
    <row r="833" spans="1:35" ht="12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</row>
    <row r="834" spans="1:35" ht="12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</row>
    <row r="835" spans="1:35" ht="12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</row>
    <row r="836" spans="1:35" ht="12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</row>
    <row r="837" spans="1:35" ht="12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</row>
    <row r="838" spans="1:35" ht="12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</row>
    <row r="839" spans="1:35" ht="12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</row>
    <row r="840" spans="1:35" ht="12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</row>
    <row r="841" spans="1:35" ht="12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</row>
    <row r="842" spans="1:35" ht="12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</row>
    <row r="843" spans="1:35" ht="12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</row>
    <row r="844" spans="1:35" ht="12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</row>
    <row r="845" spans="1:35" ht="12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</row>
    <row r="846" spans="1:35" ht="12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</row>
    <row r="847" spans="1:35" ht="12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</row>
    <row r="848" spans="1:35" ht="12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</row>
    <row r="849" spans="1:35" ht="12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</row>
    <row r="850" spans="1:35" ht="12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</row>
    <row r="851" spans="1:35" ht="12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</row>
    <row r="852" spans="1:35" ht="12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</row>
    <row r="853" spans="1:35" ht="12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</row>
    <row r="854" spans="1:35" ht="12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</row>
    <row r="855" spans="1:35" ht="12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</row>
    <row r="856" spans="1:35" ht="12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</row>
    <row r="857" spans="1:35" ht="12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</row>
    <row r="858" spans="1:35" ht="12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</row>
    <row r="859" spans="1:35" ht="12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</row>
    <row r="860" spans="1:35" ht="12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</row>
    <row r="861" spans="1:35" ht="12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</row>
    <row r="862" spans="1:35" ht="12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</row>
    <row r="863" spans="1:35" ht="12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</row>
    <row r="864" spans="1:35" ht="12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</row>
    <row r="865" spans="1:35" ht="12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</row>
    <row r="866" spans="1:35" ht="12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</row>
    <row r="867" spans="1:35" ht="12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</row>
    <row r="868" spans="1:35" ht="12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</row>
    <row r="869" spans="1:35" ht="12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</row>
    <row r="870" spans="1:35" ht="12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</row>
    <row r="871" spans="1:35" ht="12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</row>
    <row r="872" spans="1:35" ht="12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</row>
    <row r="873" spans="1:35" ht="12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</row>
    <row r="874" spans="1:35" ht="12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</row>
    <row r="875" spans="1:35" ht="12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</row>
    <row r="876" spans="1:35" ht="12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</row>
    <row r="877" spans="1:35" ht="12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</row>
    <row r="878" spans="1:35" ht="12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</row>
    <row r="879" spans="1:35" ht="12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</row>
    <row r="880" spans="1:35" ht="12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</row>
    <row r="881" spans="1:35" ht="12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</row>
    <row r="882" spans="1:35" ht="12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</row>
    <row r="883" spans="1:35" ht="12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</row>
    <row r="884" spans="1:35" ht="12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</row>
    <row r="885" spans="1:35" ht="12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</row>
    <row r="886" spans="1:35" ht="12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</row>
    <row r="887" spans="1:35" ht="12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</row>
    <row r="888" spans="1:35" ht="12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</row>
    <row r="889" spans="1:35" ht="12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</row>
    <row r="890" spans="1:35" ht="12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</row>
    <row r="891" spans="1:35" ht="12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</row>
    <row r="892" spans="1:35" ht="12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</row>
    <row r="893" spans="1:35" ht="12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</row>
    <row r="894" spans="1:35" ht="12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</row>
    <row r="895" spans="1:35" ht="12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</row>
    <row r="896" spans="1:35" ht="12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</row>
    <row r="897" spans="1:35" ht="12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</row>
    <row r="898" spans="1:35" ht="12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</row>
    <row r="899" spans="1:35" ht="12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</row>
    <row r="900" spans="1:35" ht="12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</row>
    <row r="901" spans="1:35" ht="12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</row>
    <row r="902" spans="1:35" ht="12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</row>
    <row r="903" spans="1:35" ht="12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</row>
    <row r="904" spans="1:35" ht="12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</row>
    <row r="905" spans="1:35" ht="12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</row>
    <row r="906" spans="1:35" ht="12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</row>
    <row r="907" spans="1:35" ht="12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</row>
    <row r="908" spans="1:35" ht="12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</row>
    <row r="909" spans="1:35" ht="12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</row>
    <row r="910" spans="1:35" ht="12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</row>
    <row r="911" spans="1:35" ht="12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</row>
    <row r="912" spans="1:35" ht="12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</row>
    <row r="913" spans="1:35" ht="12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</row>
    <row r="914" spans="1:35" ht="12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</row>
    <row r="915" spans="1:35" ht="12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</row>
    <row r="916" spans="1:35" ht="12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</row>
    <row r="917" spans="1:35" ht="12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</row>
    <row r="918" spans="1:35" ht="12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</row>
    <row r="919" spans="1:35" ht="12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</row>
    <row r="920" spans="1:35" ht="12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</row>
    <row r="921" spans="1:35" ht="12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</row>
    <row r="922" spans="1:35" ht="12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</row>
    <row r="923" spans="1:35" ht="12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</row>
    <row r="924" spans="1:35" ht="12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</row>
    <row r="925" spans="1:35" ht="12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</row>
    <row r="926" spans="1:35" ht="12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</row>
    <row r="927" spans="1:35" ht="12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</row>
    <row r="928" spans="1:35" ht="12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</row>
    <row r="929" spans="1:35" ht="12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</row>
    <row r="930" spans="1:35" ht="12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</row>
    <row r="931" spans="1:35" ht="12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</row>
    <row r="932" spans="1:35" ht="12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</row>
    <row r="933" spans="1:35" ht="12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</row>
    <row r="934" spans="1:35" ht="12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</row>
    <row r="935" spans="1:35" ht="12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</row>
    <row r="936" spans="1:35" ht="12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</row>
    <row r="937" spans="1:35" ht="12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</row>
    <row r="938" spans="1:35" ht="12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</row>
    <row r="939" spans="1:35" ht="12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</row>
    <row r="940" spans="1:35" ht="12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</row>
    <row r="941" spans="1:35" ht="12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</row>
    <row r="942" spans="1:35" ht="12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</row>
    <row r="943" spans="1:35" ht="12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</row>
    <row r="944" spans="1:35" ht="12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</row>
    <row r="945" spans="1:35" ht="12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</row>
    <row r="946" spans="1:35" ht="12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</row>
    <row r="947" spans="1:35" ht="12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</row>
    <row r="948" spans="1:35" ht="12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</row>
    <row r="949" spans="1:35" ht="12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</row>
    <row r="950" spans="1:35" ht="12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</row>
    <row r="951" spans="1:35" ht="12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</row>
    <row r="952" spans="1:35" ht="12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</row>
    <row r="953" spans="1:35" ht="12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</row>
    <row r="954" spans="1:35" ht="12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</row>
    <row r="955" spans="1:35" ht="12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</row>
    <row r="956" spans="1:35" ht="12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</row>
    <row r="957" spans="1:35" ht="12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</row>
    <row r="958" spans="1:35" ht="12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</row>
    <row r="959" spans="1:35" ht="12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</row>
    <row r="960" spans="1:35" ht="12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</row>
    <row r="961" spans="1:35" ht="12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</row>
    <row r="962" spans="1:35" ht="12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</row>
    <row r="963" spans="1:35" ht="12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</row>
    <row r="964" spans="1:35" ht="12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</row>
    <row r="965" spans="1:35" ht="12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</row>
    <row r="966" spans="1:35" ht="12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</row>
    <row r="967" spans="1:35" ht="12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</row>
    <row r="968" spans="1:35" ht="12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</row>
    <row r="969" spans="1:35" ht="12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</row>
    <row r="970" spans="1:35" ht="12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</row>
    <row r="971" spans="1:35" ht="12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</row>
    <row r="972" spans="1:35" ht="12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</row>
    <row r="973" spans="1:35" ht="12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</row>
    <row r="974" spans="1:35" ht="12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</row>
    <row r="975" spans="1:35" ht="12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</row>
    <row r="976" spans="1:35" ht="12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</row>
    <row r="977" spans="1:35" ht="12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</row>
    <row r="978" spans="1:35" ht="12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</row>
    <row r="979" spans="1:35" ht="12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</row>
    <row r="980" spans="1:35" ht="12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</row>
    <row r="981" spans="1:35" ht="12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</row>
    <row r="982" spans="1:35" ht="12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</row>
    <row r="983" spans="1:35" ht="12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</row>
    <row r="984" spans="1:35" ht="12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</row>
    <row r="985" spans="1:35" ht="12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</row>
    <row r="986" spans="1:35" ht="12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</row>
    <row r="987" spans="1:35" ht="12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</row>
    <row r="988" spans="1:35" ht="12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</row>
    <row r="989" spans="1:35" ht="12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</row>
    <row r="990" spans="1:35" ht="12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</row>
    <row r="991" spans="1:35" ht="12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</row>
    <row r="992" spans="1:35" ht="12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</row>
    <row r="993" spans="1:35" ht="12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</row>
    <row r="994" spans="1:35" ht="12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</row>
    <row r="995" spans="1:35" ht="12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</row>
    <row r="996" spans="1:35" ht="12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</row>
    <row r="997" spans="1:35" ht="12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</row>
    <row r="998" spans="1:35" ht="12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</row>
    <row r="999" spans="1:35" ht="12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</row>
    <row r="1000" spans="1:35" ht="12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</row>
    <row r="1001" spans="1:35" ht="12" customHeigh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</row>
    <row r="1002" spans="1:35" ht="12" customHeight="1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</row>
    <row r="1003" spans="1:35" ht="12" customHeight="1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</row>
    <row r="1004" spans="1:35" ht="12" customHeight="1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</row>
    <row r="1005" spans="1:35" ht="12" customHeight="1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</row>
    <row r="1006" spans="1:35" ht="12" customHeight="1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</row>
    <row r="1007" spans="1:35" ht="12" customHeight="1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</row>
    <row r="1008" spans="1:35" ht="12" customHeight="1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</row>
    <row r="1009" spans="1:35" ht="12" customHeight="1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</row>
    <row r="1010" spans="1:35" ht="12" customHeight="1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</row>
    <row r="1011" spans="1:35" ht="12" customHeight="1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</row>
    <row r="1012" spans="1:35" ht="12" customHeight="1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</row>
    <row r="1013" spans="1:35" ht="12" customHeight="1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</row>
    <row r="1014" spans="1:35" ht="12" customHeight="1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</row>
    <row r="1015" spans="1:35" ht="12" customHeight="1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</row>
    <row r="1016" spans="1:35" ht="12" customHeight="1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</row>
    <row r="1017" spans="1:35" ht="12" customHeight="1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</row>
    <row r="1018" spans="1:35" ht="12" customHeight="1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</row>
    <row r="1019" spans="1:35" ht="12" customHeight="1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</row>
    <row r="1020" spans="1:35" ht="12" customHeight="1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</row>
    <row r="1021" spans="1:35" ht="12" customHeight="1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</row>
    <row r="1022" spans="1:35" ht="12" customHeight="1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</row>
    <row r="1023" spans="1:35" ht="12" customHeight="1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</row>
    <row r="1024" spans="1:35" ht="12" customHeight="1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</row>
    <row r="1025" spans="1:35" ht="12" customHeight="1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</row>
    <row r="1026" spans="1:35" ht="12" customHeight="1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</row>
    <row r="1027" spans="1:35" ht="12" customHeight="1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</row>
    <row r="1028" spans="1:35" ht="12" customHeight="1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</row>
    <row r="1029" spans="1:35" ht="12" customHeight="1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</row>
    <row r="1030" spans="1:35" ht="12" customHeight="1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</row>
    <row r="1031" spans="1:35" ht="12" customHeight="1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</row>
    <row r="1032" spans="1:35" ht="12" customHeight="1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</row>
    <row r="1033" spans="1:35" ht="12" customHeight="1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</row>
    <row r="1034" spans="1:35" ht="12" customHeight="1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</row>
    <row r="1035" spans="1:35" ht="12" customHeight="1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</row>
    <row r="1036" spans="1:35" ht="12" customHeight="1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</row>
    <row r="1037" spans="1:35" ht="12" customHeight="1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</row>
    <row r="1038" spans="1:35" ht="12" customHeight="1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</row>
    <row r="1039" spans="1:35" ht="12" customHeight="1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</row>
    <row r="1040" spans="1:35" ht="12" customHeight="1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</row>
    <row r="1041" spans="1:35" ht="12" customHeight="1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</row>
    <row r="1042" spans="1:35" ht="12" customHeight="1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</row>
    <row r="1043" spans="1:35" ht="12" customHeight="1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</row>
    <row r="1044" spans="1:35" ht="12" customHeight="1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</row>
    <row r="1045" spans="1:35" ht="12" customHeight="1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</row>
    <row r="1046" spans="1:35" ht="12" customHeight="1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</row>
    <row r="1047" spans="1:35" ht="12" customHeight="1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</row>
    <row r="1048" spans="1:35" ht="12" customHeight="1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</row>
    <row r="1049" spans="1:35" ht="12" customHeight="1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</row>
    <row r="1050" spans="1:35" ht="12" customHeight="1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</row>
    <row r="1051" spans="1:35" ht="12" customHeight="1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</row>
    <row r="1052" spans="1:35" ht="12" customHeight="1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</row>
    <row r="1053" spans="1:35" ht="12" customHeight="1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</row>
    <row r="1054" spans="1:35" ht="12" customHeight="1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</row>
    <row r="1055" spans="1:35" ht="12" customHeight="1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</row>
    <row r="1056" spans="1:35" ht="12" customHeight="1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</row>
    <row r="1057" spans="1:35" ht="12" customHeight="1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</row>
    <row r="1058" spans="1:35" ht="12" customHeight="1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</row>
    <row r="1059" spans="1:35" ht="12" customHeight="1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</row>
    <row r="1060" spans="1:35" ht="12" customHeight="1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</row>
    <row r="1061" spans="1:35" ht="12" customHeight="1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</row>
    <row r="1062" spans="1:35" ht="12" customHeight="1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</row>
  </sheetData>
  <mergeCells count="296">
    <mergeCell ref="B58:B59"/>
    <mergeCell ref="B64:B65"/>
    <mergeCell ref="G59:H59"/>
    <mergeCell ref="G63:H63"/>
    <mergeCell ref="E63:F63"/>
    <mergeCell ref="E59:F59"/>
    <mergeCell ref="K59:L59"/>
    <mergeCell ref="K61:L61"/>
    <mergeCell ref="C63:D63"/>
    <mergeCell ref="Y58:Y59"/>
    <mergeCell ref="U57:W57"/>
    <mergeCell ref="U56:W56"/>
    <mergeCell ref="X58:X59"/>
    <mergeCell ref="M56:N56"/>
    <mergeCell ref="U61:W61"/>
    <mergeCell ref="S65:T65"/>
    <mergeCell ref="X64:X65"/>
    <mergeCell ref="U65:W65"/>
    <mergeCell ref="Y64:Y65"/>
    <mergeCell ref="U63:W63"/>
    <mergeCell ref="Q63:R63"/>
    <mergeCell ref="S63:T63"/>
    <mergeCell ref="O63:P63"/>
    <mergeCell ref="S56:T56"/>
    <mergeCell ref="Q56:R56"/>
    <mergeCell ref="U59:W59"/>
    <mergeCell ref="O59:P59"/>
    <mergeCell ref="O57:P57"/>
    <mergeCell ref="O56:P56"/>
    <mergeCell ref="S57:T57"/>
    <mergeCell ref="Q57:R57"/>
    <mergeCell ref="S59:T59"/>
    <mergeCell ref="Q59:R59"/>
    <mergeCell ref="Q65:R65"/>
    <mergeCell ref="O65:P65"/>
    <mergeCell ref="S61:T61"/>
    <mergeCell ref="O61:P61"/>
    <mergeCell ref="Q61:R61"/>
    <mergeCell ref="B38:B39"/>
    <mergeCell ref="M42:N42"/>
    <mergeCell ref="M41:N41"/>
    <mergeCell ref="O42:P42"/>
    <mergeCell ref="G41:H41"/>
    <mergeCell ref="M44:N44"/>
    <mergeCell ref="K42:L42"/>
    <mergeCell ref="C41:D41"/>
    <mergeCell ref="C44:D44"/>
    <mergeCell ref="E41:F41"/>
    <mergeCell ref="E42:F42"/>
    <mergeCell ref="M65:N65"/>
    <mergeCell ref="C65:D65"/>
    <mergeCell ref="C37:D37"/>
    <mergeCell ref="C36:D36"/>
    <mergeCell ref="E31:F31"/>
    <mergeCell ref="E32:F32"/>
    <mergeCell ref="E36:F36"/>
    <mergeCell ref="E37:F37"/>
    <mergeCell ref="E39:F39"/>
    <mergeCell ref="C34:D34"/>
    <mergeCell ref="C31:D31"/>
    <mergeCell ref="C32:D32"/>
    <mergeCell ref="G37:H37"/>
    <mergeCell ref="I44:J44"/>
    <mergeCell ref="E44:F44"/>
    <mergeCell ref="G44:H44"/>
    <mergeCell ref="G34:H34"/>
    <mergeCell ref="E34:F34"/>
    <mergeCell ref="I42:J42"/>
    <mergeCell ref="I41:J41"/>
    <mergeCell ref="K36:L36"/>
    <mergeCell ref="C39:D39"/>
    <mergeCell ref="I63:J63"/>
    <mergeCell ref="K63:L63"/>
    <mergeCell ref="C56:D56"/>
    <mergeCell ref="C57:D57"/>
    <mergeCell ref="C59:D59"/>
    <mergeCell ref="C61:D61"/>
    <mergeCell ref="E61:F61"/>
    <mergeCell ref="G49:H49"/>
    <mergeCell ref="I49:J49"/>
    <mergeCell ref="K49:L49"/>
    <mergeCell ref="I65:J65"/>
    <mergeCell ref="G65:H65"/>
    <mergeCell ref="E65:F65"/>
    <mergeCell ref="K65:L65"/>
    <mergeCell ref="G61:H61"/>
    <mergeCell ref="I61:J61"/>
    <mergeCell ref="M59:N59"/>
    <mergeCell ref="M61:N61"/>
    <mergeCell ref="M63:N63"/>
    <mergeCell ref="M57:N57"/>
    <mergeCell ref="M46:N46"/>
    <mergeCell ref="M47:N47"/>
    <mergeCell ref="M49:N49"/>
    <mergeCell ref="K54:L54"/>
    <mergeCell ref="K56:L56"/>
    <mergeCell ref="K57:L57"/>
    <mergeCell ref="M51:N51"/>
    <mergeCell ref="M52:N52"/>
    <mergeCell ref="K51:L51"/>
    <mergeCell ref="K52:L52"/>
    <mergeCell ref="M54:N54"/>
    <mergeCell ref="G57:H57"/>
    <mergeCell ref="G56:H56"/>
    <mergeCell ref="E56:F56"/>
    <mergeCell ref="E57:F57"/>
    <mergeCell ref="I56:J56"/>
    <mergeCell ref="I57:J57"/>
    <mergeCell ref="I59:J59"/>
    <mergeCell ref="E51:F51"/>
    <mergeCell ref="E52:F52"/>
    <mergeCell ref="G51:H51"/>
    <mergeCell ref="I52:J52"/>
    <mergeCell ref="I51:J51"/>
    <mergeCell ref="I54:J54"/>
    <mergeCell ref="Y43:Y44"/>
    <mergeCell ref="X43:X44"/>
    <mergeCell ref="S54:T54"/>
    <mergeCell ref="U54:W54"/>
    <mergeCell ref="U41:W41"/>
    <mergeCell ref="S49:T49"/>
    <mergeCell ref="S42:T42"/>
    <mergeCell ref="S41:T41"/>
    <mergeCell ref="S47:T47"/>
    <mergeCell ref="U46:W46"/>
    <mergeCell ref="B53:B54"/>
    <mergeCell ref="C54:D54"/>
    <mergeCell ref="E54:F54"/>
    <mergeCell ref="K46:L46"/>
    <mergeCell ref="K41:L41"/>
    <mergeCell ref="K44:L44"/>
    <mergeCell ref="S46:T46"/>
    <mergeCell ref="S44:T44"/>
    <mergeCell ref="U42:W42"/>
    <mergeCell ref="U44:W44"/>
    <mergeCell ref="G52:H52"/>
    <mergeCell ref="G54:H54"/>
    <mergeCell ref="E49:F49"/>
    <mergeCell ref="G42:H42"/>
    <mergeCell ref="C42:D42"/>
    <mergeCell ref="C51:D51"/>
    <mergeCell ref="C52:D52"/>
    <mergeCell ref="C49:D49"/>
    <mergeCell ref="K47:L47"/>
    <mergeCell ref="U47:W47"/>
    <mergeCell ref="U49:W49"/>
    <mergeCell ref="X48:X49"/>
    <mergeCell ref="I47:J47"/>
    <mergeCell ref="U52:W52"/>
    <mergeCell ref="U51:W51"/>
    <mergeCell ref="Y53:Y54"/>
    <mergeCell ref="Q49:R49"/>
    <mergeCell ref="X53:X54"/>
    <mergeCell ref="O52:P52"/>
    <mergeCell ref="Y48:Y49"/>
    <mergeCell ref="Q52:R52"/>
    <mergeCell ref="S52:T52"/>
    <mergeCell ref="Q51:R51"/>
    <mergeCell ref="S51:T51"/>
    <mergeCell ref="Q54:R54"/>
    <mergeCell ref="O54:P54"/>
    <mergeCell ref="O47:P47"/>
    <mergeCell ref="O44:P44"/>
    <mergeCell ref="O46:P46"/>
    <mergeCell ref="O49:P49"/>
    <mergeCell ref="O51:P51"/>
    <mergeCell ref="O41:P41"/>
    <mergeCell ref="Q41:R41"/>
    <mergeCell ref="Q42:R42"/>
    <mergeCell ref="Q47:R47"/>
    <mergeCell ref="Q46:R46"/>
    <mergeCell ref="Q44:R44"/>
    <mergeCell ref="B43:B44"/>
    <mergeCell ref="B48:B49"/>
    <mergeCell ref="C47:D47"/>
    <mergeCell ref="E46:F46"/>
    <mergeCell ref="G46:H46"/>
    <mergeCell ref="C46:D46"/>
    <mergeCell ref="I46:J46"/>
    <mergeCell ref="E47:F47"/>
    <mergeCell ref="G47:H47"/>
    <mergeCell ref="B33:B34"/>
    <mergeCell ref="A16:AC16"/>
    <mergeCell ref="A17:AC17"/>
    <mergeCell ref="M18:AA18"/>
    <mergeCell ref="F20:X20"/>
    <mergeCell ref="D18:J18"/>
    <mergeCell ref="A12:J12"/>
    <mergeCell ref="E1:AB1"/>
    <mergeCell ref="A3:AD3"/>
    <mergeCell ref="A15:AC15"/>
    <mergeCell ref="C26:D26"/>
    <mergeCell ref="G27:H27"/>
    <mergeCell ref="E27:F27"/>
    <mergeCell ref="C27:D27"/>
    <mergeCell ref="C22:D22"/>
    <mergeCell ref="E22:F22"/>
    <mergeCell ref="E26:F26"/>
    <mergeCell ref="C24:D24"/>
    <mergeCell ref="B23:B24"/>
    <mergeCell ref="E24:F24"/>
    <mergeCell ref="G29:H29"/>
    <mergeCell ref="C29:D29"/>
    <mergeCell ref="E29:F29"/>
    <mergeCell ref="B28:B29"/>
    <mergeCell ref="S22:T22"/>
    <mergeCell ref="U22:W22"/>
    <mergeCell ref="O22:P22"/>
    <mergeCell ref="Q22:R22"/>
    <mergeCell ref="Q37:R37"/>
    <mergeCell ref="S37:T37"/>
    <mergeCell ref="G36:H36"/>
    <mergeCell ref="I36:J36"/>
    <mergeCell ref="O36:P36"/>
    <mergeCell ref="M37:N37"/>
    <mergeCell ref="M36:N36"/>
    <mergeCell ref="K26:L26"/>
    <mergeCell ref="I27:J27"/>
    <mergeCell ref="K27:L27"/>
    <mergeCell ref="K29:L29"/>
    <mergeCell ref="I29:J29"/>
    <mergeCell ref="Q32:R32"/>
    <mergeCell ref="Q31:R31"/>
    <mergeCell ref="U29:W29"/>
    <mergeCell ref="S29:T29"/>
    <mergeCell ref="S32:T32"/>
    <mergeCell ref="Q29:R29"/>
    <mergeCell ref="O29:P29"/>
    <mergeCell ref="M29:N29"/>
    <mergeCell ref="S36:T36"/>
    <mergeCell ref="Q34:R34"/>
    <mergeCell ref="O37:P37"/>
    <mergeCell ref="S34:T34"/>
    <mergeCell ref="O34:P34"/>
    <mergeCell ref="X33:X34"/>
    <mergeCell ref="X28:X29"/>
    <mergeCell ref="M34:N34"/>
    <mergeCell ref="M39:N39"/>
    <mergeCell ref="K34:L34"/>
    <mergeCell ref="K32:L32"/>
    <mergeCell ref="G31:H31"/>
    <mergeCell ref="I31:J31"/>
    <mergeCell ref="K31:L31"/>
    <mergeCell ref="K37:L37"/>
    <mergeCell ref="I37:J37"/>
    <mergeCell ref="G39:H39"/>
    <mergeCell ref="I39:J39"/>
    <mergeCell ref="G32:H32"/>
    <mergeCell ref="K39:L39"/>
    <mergeCell ref="I34:J34"/>
    <mergeCell ref="I32:J32"/>
    <mergeCell ref="I22:J22"/>
    <mergeCell ref="I24:J24"/>
    <mergeCell ref="K24:L24"/>
    <mergeCell ref="G24:H24"/>
    <mergeCell ref="G26:H26"/>
    <mergeCell ref="I26:J26"/>
    <mergeCell ref="O24:P24"/>
    <mergeCell ref="M24:N24"/>
    <mergeCell ref="K22:L22"/>
    <mergeCell ref="G22:H22"/>
    <mergeCell ref="M22:N22"/>
    <mergeCell ref="U39:W39"/>
    <mergeCell ref="U37:W37"/>
    <mergeCell ref="Y23:Y24"/>
    <mergeCell ref="O31:P31"/>
    <mergeCell ref="O32:P32"/>
    <mergeCell ref="M32:N32"/>
    <mergeCell ref="M26:N26"/>
    <mergeCell ref="O26:P26"/>
    <mergeCell ref="M27:N27"/>
    <mergeCell ref="O27:P27"/>
    <mergeCell ref="S27:T27"/>
    <mergeCell ref="Q27:R27"/>
    <mergeCell ref="S31:T31"/>
    <mergeCell ref="M31:N31"/>
    <mergeCell ref="Q26:R26"/>
    <mergeCell ref="S26:T26"/>
    <mergeCell ref="Q24:R24"/>
    <mergeCell ref="S24:T24"/>
    <mergeCell ref="S39:T39"/>
    <mergeCell ref="O39:P39"/>
    <mergeCell ref="Q39:R39"/>
    <mergeCell ref="Y38:Y39"/>
    <mergeCell ref="X38:X39"/>
    <mergeCell ref="Q36:R36"/>
    <mergeCell ref="U24:W24"/>
    <mergeCell ref="U27:W27"/>
    <mergeCell ref="U26:W26"/>
    <mergeCell ref="U32:W32"/>
    <mergeCell ref="U31:W31"/>
    <mergeCell ref="X23:X24"/>
    <mergeCell ref="Y33:Y34"/>
    <mergeCell ref="U34:W34"/>
    <mergeCell ref="U36:W36"/>
    <mergeCell ref="Y28:Y29"/>
  </mergeCells>
  <dataValidations count="1">
    <dataValidation type="list" allowBlank="1" showErrorMessage="1" sqref="D20">
      <formula1>"1.0,2.0,3.0,4.0,5.0,6.0,7.0,8.0"</formula1>
    </dataValidation>
  </dataValidation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Score Sheet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