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Excelsizeyeter Dosyaları\stok\"/>
    </mc:Choice>
  </mc:AlternateContent>
  <bookViews>
    <workbookView xWindow="120" yWindow="60" windowWidth="14610" windowHeight="8400" tabRatio="614"/>
  </bookViews>
  <sheets>
    <sheet name="Equipment Inventory List" sheetId="1" r:id="rId1"/>
  </sheets>
  <definedNames>
    <definedName name="_xlnm.Print_Titles" localSheetId="0">'Equipment Inventory List'!$3:$3</definedName>
  </definedNames>
  <calcPr calcId="152511"/>
</workbook>
</file>

<file path=xl/calcChain.xml><?xml version="1.0" encoding="utf-8"?>
<calcChain xmlns="http://schemas.openxmlformats.org/spreadsheetml/2006/main">
  <c r="L5" i="1" l="1"/>
  <c r="L42" i="1"/>
  <c r="L43" i="1"/>
  <c r="L44" i="1"/>
  <c r="N44" i="1" s="1"/>
  <c r="L45" i="1"/>
  <c r="L46" i="1"/>
  <c r="L47" i="1"/>
  <c r="L48" i="1"/>
  <c r="N48" i="1" s="1"/>
  <c r="L49" i="1"/>
  <c r="L50" i="1"/>
  <c r="L51" i="1"/>
  <c r="L52" i="1"/>
  <c r="N52" i="1" s="1"/>
  <c r="L53" i="1"/>
  <c r="L54" i="1"/>
  <c r="L55" i="1"/>
  <c r="N42" i="1"/>
  <c r="N43" i="1"/>
  <c r="N45" i="1"/>
  <c r="N46" i="1"/>
  <c r="N47" i="1"/>
  <c r="N49" i="1"/>
  <c r="N50" i="1"/>
  <c r="N51" i="1"/>
  <c r="N53" i="1"/>
  <c r="N54" i="1"/>
  <c r="N55" i="1"/>
  <c r="P42" i="1"/>
  <c r="P43" i="1"/>
  <c r="P44" i="1"/>
  <c r="Q44" i="1" s="1"/>
  <c r="P45" i="1"/>
  <c r="P46" i="1"/>
  <c r="P47" i="1"/>
  <c r="P48" i="1"/>
  <c r="Q48" i="1" s="1"/>
  <c r="P49" i="1"/>
  <c r="P50" i="1"/>
  <c r="P51" i="1"/>
  <c r="P52" i="1"/>
  <c r="Q52" i="1" s="1"/>
  <c r="P53" i="1"/>
  <c r="P54" i="1"/>
  <c r="P55" i="1"/>
  <c r="Q42" i="1"/>
  <c r="Q43" i="1"/>
  <c r="Q45" i="1"/>
  <c r="Q46" i="1"/>
  <c r="Q47" i="1"/>
  <c r="Q49" i="1"/>
  <c r="Q50" i="1"/>
  <c r="Q51" i="1"/>
  <c r="Q53" i="1"/>
  <c r="Q54" i="1"/>
  <c r="Q55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L7" i="1"/>
  <c r="N7" i="1" s="1"/>
  <c r="L8" i="1"/>
  <c r="L9" i="1"/>
  <c r="L10" i="1"/>
  <c r="L11" i="1"/>
  <c r="N11" i="1" s="1"/>
  <c r="L12" i="1"/>
  <c r="L13" i="1"/>
  <c r="L14" i="1"/>
  <c r="L15" i="1"/>
  <c r="N15" i="1" s="1"/>
  <c r="L16" i="1"/>
  <c r="L17" i="1"/>
  <c r="L18" i="1"/>
  <c r="L19" i="1"/>
  <c r="N19" i="1" s="1"/>
  <c r="L20" i="1"/>
  <c r="L21" i="1"/>
  <c r="L22" i="1"/>
  <c r="L23" i="1"/>
  <c r="N23" i="1" s="1"/>
  <c r="L24" i="1"/>
  <c r="N8" i="1"/>
  <c r="N9" i="1"/>
  <c r="N10" i="1"/>
  <c r="N12" i="1"/>
  <c r="N13" i="1"/>
  <c r="N14" i="1"/>
  <c r="N16" i="1"/>
  <c r="N17" i="1"/>
  <c r="N18" i="1"/>
  <c r="N20" i="1"/>
  <c r="N21" i="1"/>
  <c r="N22" i="1"/>
  <c r="N24" i="1"/>
  <c r="P7" i="1"/>
  <c r="Q7" i="1" s="1"/>
  <c r="P8" i="1"/>
  <c r="P9" i="1"/>
  <c r="P10" i="1"/>
  <c r="P11" i="1"/>
  <c r="Q11" i="1" s="1"/>
  <c r="P12" i="1"/>
  <c r="P13" i="1"/>
  <c r="P14" i="1"/>
  <c r="P15" i="1"/>
  <c r="Q15" i="1" s="1"/>
  <c r="P16" i="1"/>
  <c r="P17" i="1"/>
  <c r="P18" i="1"/>
  <c r="P19" i="1"/>
  <c r="Q19" i="1" s="1"/>
  <c r="P20" i="1"/>
  <c r="P21" i="1"/>
  <c r="P22" i="1"/>
  <c r="P23" i="1"/>
  <c r="Q23" i="1" s="1"/>
  <c r="P24" i="1"/>
  <c r="Q8" i="1"/>
  <c r="Q9" i="1"/>
  <c r="Q10" i="1"/>
  <c r="Q12" i="1"/>
  <c r="Q13" i="1"/>
  <c r="Q14" i="1"/>
  <c r="Q16" i="1"/>
  <c r="Q17" i="1"/>
  <c r="Q18" i="1"/>
  <c r="Q20" i="1"/>
  <c r="Q21" i="1"/>
  <c r="Q22" i="1"/>
  <c r="Q24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L39" i="1"/>
  <c r="L40" i="1"/>
  <c r="N40" i="1" s="1"/>
  <c r="L41" i="1"/>
  <c r="N41" i="1" s="1"/>
  <c r="N39" i="1"/>
  <c r="P39" i="1"/>
  <c r="Q39" i="1" s="1"/>
  <c r="P40" i="1"/>
  <c r="Q40" i="1" s="1"/>
  <c r="P41" i="1"/>
  <c r="R41" i="1" s="1"/>
  <c r="Q41" i="1"/>
  <c r="R39" i="1"/>
  <c r="R40" i="1" l="1"/>
  <c r="L6" i="1"/>
  <c r="L38" i="1"/>
  <c r="N38" i="1" s="1"/>
  <c r="L37" i="1"/>
  <c r="N37" i="1" s="1"/>
  <c r="L36" i="1"/>
  <c r="N36" i="1" s="1"/>
  <c r="L35" i="1"/>
  <c r="N35" i="1" s="1"/>
  <c r="L34" i="1"/>
  <c r="N34" i="1" s="1"/>
  <c r="L33" i="1"/>
  <c r="N33" i="1" s="1"/>
  <c r="L32" i="1"/>
  <c r="N32" i="1" s="1"/>
  <c r="L31" i="1"/>
  <c r="N31" i="1" s="1"/>
  <c r="L30" i="1"/>
  <c r="N30" i="1" s="1"/>
  <c r="L29" i="1"/>
  <c r="N29" i="1" s="1"/>
  <c r="L28" i="1"/>
  <c r="N28" i="1" s="1"/>
  <c r="L27" i="1"/>
  <c r="N27" i="1" s="1"/>
  <c r="L26" i="1"/>
  <c r="N26" i="1" s="1"/>
  <c r="L25" i="1"/>
  <c r="N25" i="1" s="1"/>
  <c r="N6" i="1"/>
  <c r="N5" i="1"/>
  <c r="L4" i="1"/>
  <c r="N4" i="1" s="1"/>
  <c r="P4" i="1"/>
  <c r="R4" i="1" s="1"/>
  <c r="P5" i="1"/>
  <c r="Q5" i="1" s="1"/>
  <c r="P6" i="1"/>
  <c r="Q6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R6" i="1" l="1"/>
  <c r="R5" i="1"/>
  <c r="Q4" i="1"/>
  <c r="R25" i="1"/>
  <c r="R37" i="1"/>
  <c r="R29" i="1"/>
  <c r="R33" i="1"/>
  <c r="R36" i="1"/>
  <c r="R35" i="1"/>
  <c r="R32" i="1"/>
  <c r="R31" i="1"/>
  <c r="R28" i="1"/>
  <c r="R27" i="1"/>
  <c r="R38" i="1"/>
  <c r="R34" i="1"/>
  <c r="R30" i="1"/>
  <c r="R26" i="1"/>
</calcChain>
</file>

<file path=xl/sharedStrings.xml><?xml version="1.0" encoding="utf-8"?>
<sst xmlns="http://schemas.openxmlformats.org/spreadsheetml/2006/main" count="25" uniqueCount="25">
  <si>
    <t>Location</t>
  </si>
  <si>
    <t>Condition</t>
  </si>
  <si>
    <t>Vendor</t>
  </si>
  <si>
    <t>Asset or serial number</t>
  </si>
  <si>
    <t>Down payment</t>
  </si>
  <si>
    <t>Monthly straight line depreciation</t>
  </si>
  <si>
    <t>good</t>
  </si>
  <si>
    <t>local</t>
  </si>
  <si>
    <t>Initial value</t>
  </si>
  <si>
    <t>Current value</t>
  </si>
  <si>
    <t>Annual straight line depreciation</t>
  </si>
  <si>
    <t>Loan rate</t>
  </si>
  <si>
    <t>Monthly payment</t>
  </si>
  <si>
    <t>Main branch</t>
  </si>
  <si>
    <t>Make Model</t>
  </si>
  <si>
    <t>EQUIPMENT INVENTORY LIST</t>
  </si>
  <si>
    <t>Physical Condition</t>
  </si>
  <si>
    <t>Financial Status</t>
  </si>
  <si>
    <t>Item description 
(make and model)</t>
  </si>
  <si>
    <t xml:space="preserve">Years of 
service left </t>
  </si>
  <si>
    <t>Date purchased 
or leased</t>
  </si>
  <si>
    <t>Loan term 
in years</t>
  </si>
  <si>
    <t>Monthly operating 
costs</t>
  </si>
  <si>
    <t>Total monthly 
cost</t>
  </si>
  <si>
    <t>Expected value at 
end of loan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</si>
</sst>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color theme="0"/>
      <name val="Arial"/>
      <family val="2"/>
      <scheme val="minor"/>
    </font>
    <font>
      <sz val="10"/>
      <name val="Arial"/>
      <family val="2"/>
      <scheme val="minor"/>
    </font>
    <font>
      <sz val="10"/>
      <color theme="0"/>
      <name val="Arial"/>
      <family val="2"/>
      <scheme val="minor"/>
    </font>
    <font>
      <sz val="8"/>
      <name val="Arial"/>
      <family val="2"/>
      <scheme val="minor"/>
    </font>
    <font>
      <sz val="9"/>
      <name val="Arial"/>
      <family val="2"/>
      <scheme val="minor"/>
    </font>
    <font>
      <b/>
      <sz val="16"/>
      <color theme="0"/>
      <name val="Arial"/>
      <family val="2"/>
      <scheme val="major"/>
    </font>
    <font>
      <b/>
      <sz val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3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1" xfId="0" applyFont="1" applyBorder="1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0" fontId="7" fillId="0" borderId="0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164" fontId="7" fillId="0" borderId="0" xfId="1" applyFont="1" applyFill="1" applyBorder="1" applyAlignment="1">
      <alignment horizontal="right" vertical="center" wrapText="1"/>
    </xf>
    <xf numFmtId="14" fontId="7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</cellXfs>
  <cellStyles count="3">
    <cellStyle name="Currency" xfId="1" builtinId="4"/>
    <cellStyle name="Normal" xfId="0" builtinId="0"/>
    <cellStyle name="Percent" xfId="2" builtinId="5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65" formatCode="m/d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9BFBF"/>
      <rgbColor rgb="00B4CCC7"/>
      <rgbColor rgb="00BDCCDD"/>
      <rgbColor rgb="00E3E9E9"/>
      <rgbColor rgb="00D6D1C2"/>
      <rgbColor rgb="00D7D7D7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2E2E2"/>
      <rgbColor rgb="00D2EEE3"/>
      <rgbColor rgb="00F8FCF2"/>
      <rgbColor rgb="00FDFAFA"/>
      <rgbColor rgb="00EDEFF3"/>
      <rgbColor rgb="00EAEAEA"/>
      <rgbColor rgb="00E2E1DE"/>
      <rgbColor rgb="00F8EBD4"/>
      <rgbColor rgb="003366FF"/>
      <rgbColor rgb="0033CCCC"/>
      <rgbColor rgb="00EBD3AF"/>
      <rgbColor rgb="00CEC1B2"/>
      <rgbColor rgb="00898600"/>
      <rgbColor rgb="00F3C6C5"/>
      <rgbColor rgb="00EDEFF3"/>
      <rgbColor rgb="00969696"/>
      <rgbColor rgb="00003366"/>
      <rgbColor rgb="00339966"/>
      <rgbColor rgb="00B15E1F"/>
      <rgbColor rgb="009C5A5A"/>
      <rgbColor rgb="00C17343"/>
      <rgbColor rgb="00CDCDCD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/Relationships>

</file>

<file path=xl/tables/table1.xml><?xml version="1.0" encoding="utf-8"?>
<table xmlns="http://schemas.openxmlformats.org/spreadsheetml/2006/main" id="1" name="Table1" displayName="Table1" ref="A3:R55" totalsRowShown="0" headerRowDxfId="19" dataDxfId="18" dataCellStyle="Currency">
  <autoFilter ref="A3:R55"/>
  <tableColumns count="18">
    <tableColumn id="1" name="Asset or serial number" dataDxfId="17"/>
    <tableColumn id="2" name="Item description _x000a_(make and model)" dataDxfId="16"/>
    <tableColumn id="3" name="Location" dataDxfId="15"/>
    <tableColumn id="4" name="Condition" dataDxfId="14"/>
    <tableColumn id="5" name="Vendor" dataDxfId="13"/>
    <tableColumn id="6" name="Years of _x000a_service left " dataDxfId="12"/>
    <tableColumn id="7" name="Initial value" dataDxfId="11" dataCellStyle="Currency"/>
    <tableColumn id="8" name="Down payment" dataDxfId="10" dataCellStyle="Currency"/>
    <tableColumn id="9" name="Date purchased _x000a_or leased" dataDxfId="9"/>
    <tableColumn id="10" name="Loan term _x000a_in years" dataDxfId="8"/>
    <tableColumn id="11" name="Loan rate" dataDxfId="7" dataCellStyle="Percent"/>
    <tableColumn id="12" name="Monthly payment" dataDxfId="6" dataCellStyle="Currency">
      <calculatedColumnFormula>IF(AND(G4&gt;0,G4&lt;&gt;H4),-1*PMT(K4/12,J4*12,G4-H4),0)</calculatedColumnFormula>
    </tableColumn>
    <tableColumn id="13" name="Monthly operating _x000a_costs" dataDxfId="5" dataCellStyle="Currency"/>
    <tableColumn id="14" name="Total monthly _x000a_cost" dataDxfId="4" dataCellStyle="Currency">
      <calculatedColumnFormula>M4+L4</calculatedColumnFormula>
    </tableColumn>
    <tableColumn id="15" name="Expected value at _x000a_end of loan term" dataDxfId="3" dataCellStyle="Currency"/>
    <tableColumn id="16" name="Annual straight line depreciation" dataDxfId="2" dataCellStyle="Currency">
      <calculatedColumnFormula>IF(G4&gt;0,SLN(G4,O4,J4),0)</calculatedColumnFormula>
    </tableColumn>
    <tableColumn id="17" name="Monthly straight line depreciation" dataDxfId="1" dataCellStyle="Currency">
      <calculatedColumnFormula>P4/12</calculatedColumnFormula>
    </tableColumn>
    <tableColumn id="18" name="Current value" dataDxfId="0" dataCellStyle="Currency">
      <calculatedColumnFormula>G4-(P4*((NOW()-I4)/365))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R107"/>
  <sheetViews>
    <sheetView showGridLines="0" tabSelected="1" zoomScale="80" zoomScaleNormal="80" workbookViewId="0">
      <pane xSplit="6" ySplit="3" topLeftCell="G4" activePane="bottomRight" state="frozenSplit"/>
      <selection pane="topRight" activeCell="F1" sqref="F1"/>
      <selection pane="bottomLeft" activeCell="A3" sqref="A3"/>
      <selection pane="bottomRight" activeCell="A4" sqref="A4"/>
    </sheetView>
  </sheetViews>
  <sheetFormatPr defaultRowHeight="12.75" x14ac:dyDescent="0.2"/>
  <cols>
    <col min="1" max="1" width="22.85546875" style="15" customWidth="1"/>
    <col min="2" max="2" width="41.7109375" style="15" customWidth="1"/>
    <col min="3" max="3" width="15.7109375" style="15" customWidth="1"/>
    <col min="4" max="4" width="12" style="15" customWidth="1"/>
    <col min="5" max="5" width="14.7109375" style="15" customWidth="1"/>
    <col min="6" max="6" width="15.7109375" style="9" customWidth="1"/>
    <col min="7" max="8" width="15.7109375" style="19" customWidth="1"/>
    <col min="9" max="9" width="20.28515625" style="19" customWidth="1"/>
    <col min="10" max="10" width="15.7109375" style="9" customWidth="1"/>
    <col min="11" max="11" width="11.42578125" style="9" customWidth="1"/>
    <col min="12" max="12" width="15.5703125" style="21" customWidth="1"/>
    <col min="13" max="13" width="15.7109375" style="19" customWidth="1"/>
    <col min="14" max="14" width="15.5703125" style="21" customWidth="1"/>
    <col min="15" max="15" width="15.7109375" style="19" customWidth="1"/>
    <col min="16" max="17" width="18.140625" style="19" customWidth="1"/>
    <col min="18" max="18" width="15.7109375" style="19" customWidth="1"/>
    <col min="19" max="16384" width="9.140625" style="2"/>
  </cols>
  <sheetData>
    <row r="1" spans="1:18" s="1" customFormat="1" ht="45" customHeight="1" x14ac:dyDescent="0.2">
      <c r="A1" s="24" t="s">
        <v>15</v>
      </c>
      <c r="B1" s="24"/>
      <c r="C1" s="24"/>
      <c r="D1" s="24"/>
      <c r="E1" s="24"/>
      <c r="F1" s="11"/>
      <c r="G1" s="25"/>
      <c r="H1" s="25"/>
      <c r="I1" s="25"/>
      <c r="J1" s="25"/>
      <c r="K1" s="25"/>
      <c r="L1" s="26"/>
      <c r="M1" s="26"/>
      <c r="N1" s="26"/>
      <c r="O1" s="26"/>
      <c r="P1" s="26"/>
      <c r="Q1" s="26"/>
      <c r="R1" s="26"/>
    </row>
    <row r="2" spans="1:18" ht="34.5" customHeight="1" x14ac:dyDescent="0.2">
      <c r="A2" s="12"/>
      <c r="B2" s="22" t="s">
        <v>16</v>
      </c>
      <c r="C2" s="22"/>
      <c r="D2" s="22"/>
      <c r="E2" s="22"/>
      <c r="F2" s="22"/>
      <c r="G2" s="23" t="s">
        <v>17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3" customFormat="1" ht="42.75" customHeight="1" x14ac:dyDescent="0.2">
      <c r="A3" s="10" t="s">
        <v>3</v>
      </c>
      <c r="B3" s="10" t="s">
        <v>18</v>
      </c>
      <c r="C3" s="10" t="s">
        <v>0</v>
      </c>
      <c r="D3" s="10" t="s">
        <v>1</v>
      </c>
      <c r="E3" s="10" t="s">
        <v>2</v>
      </c>
      <c r="F3" s="10" t="s">
        <v>19</v>
      </c>
      <c r="G3" s="10" t="s">
        <v>8</v>
      </c>
      <c r="H3" s="10" t="s">
        <v>4</v>
      </c>
      <c r="I3" s="10" t="s">
        <v>20</v>
      </c>
      <c r="J3" s="10" t="s">
        <v>21</v>
      </c>
      <c r="K3" s="10" t="s">
        <v>11</v>
      </c>
      <c r="L3" s="10" t="s">
        <v>12</v>
      </c>
      <c r="M3" s="10" t="s">
        <v>22</v>
      </c>
      <c r="N3" s="10" t="s">
        <v>23</v>
      </c>
      <c r="O3" s="10" t="s">
        <v>24</v>
      </c>
      <c r="P3" s="10" t="s">
        <v>10</v>
      </c>
      <c r="Q3" s="10" t="s">
        <v>5</v>
      </c>
      <c r="R3" s="10" t="s">
        <v>9</v>
      </c>
    </row>
    <row r="4" spans="1:18" s="6" customFormat="1" ht="20.25" customHeight="1" x14ac:dyDescent="0.2">
      <c r="A4" s="13">
        <v>123</v>
      </c>
      <c r="B4" s="13" t="s">
        <v>14</v>
      </c>
      <c r="C4" s="13" t="s">
        <v>13</v>
      </c>
      <c r="D4" s="13" t="s">
        <v>6</v>
      </c>
      <c r="E4" s="13" t="s">
        <v>7</v>
      </c>
      <c r="F4" s="4">
        <v>5</v>
      </c>
      <c r="G4" s="16">
        <v>30000</v>
      </c>
      <c r="H4" s="16">
        <v>5000</v>
      </c>
      <c r="I4" s="17">
        <v>43115</v>
      </c>
      <c r="J4" s="4">
        <v>4</v>
      </c>
      <c r="K4" s="5">
        <v>0.1</v>
      </c>
      <c r="L4" s="16">
        <f>IF(AND(G4&gt;0,G4&lt;&gt;H4),-1*PMT(K4/12,J4*12,G4-H4),0)</f>
        <v>634.06458586867973</v>
      </c>
      <c r="M4" s="16">
        <v>200</v>
      </c>
      <c r="N4" s="16">
        <f>M4+L4</f>
        <v>834.06458586867973</v>
      </c>
      <c r="O4" s="16">
        <v>20000</v>
      </c>
      <c r="P4" s="16">
        <f t="shared" ref="P4:P38" si="0">IF(G4&gt;0,SLN(G4,O4,J4),0)</f>
        <v>2500</v>
      </c>
      <c r="Q4" s="16">
        <f t="shared" ref="Q4:Q38" si="1">P4/12</f>
        <v>208.33333333333334</v>
      </c>
      <c r="R4" s="16">
        <f t="shared" ref="R4:R38" ca="1" si="2">G4-(P4*((NOW()-I4)/365))</f>
        <v>38055.950397165136</v>
      </c>
    </row>
    <row r="5" spans="1:18" s="7" customFormat="1" ht="20.25" customHeight="1" x14ac:dyDescent="0.2">
      <c r="A5" s="13"/>
      <c r="B5" s="13"/>
      <c r="C5" s="13"/>
      <c r="D5" s="13"/>
      <c r="E5" s="13"/>
      <c r="F5" s="4"/>
      <c r="G5" s="16"/>
      <c r="H5" s="16"/>
      <c r="I5" s="17"/>
      <c r="J5" s="4"/>
      <c r="K5" s="5"/>
      <c r="L5" s="16">
        <f t="shared" ref="L5:L38" si="3">IF(AND(G5&gt;0,G5&lt;&gt;H5),-1*PMT(K5/12,J5*12,G5-H5),0)</f>
        <v>0</v>
      </c>
      <c r="M5" s="16"/>
      <c r="N5" s="16">
        <f t="shared" ref="N5:N38" si="4">M5+L5</f>
        <v>0</v>
      </c>
      <c r="O5" s="16"/>
      <c r="P5" s="16">
        <f t="shared" si="0"/>
        <v>0</v>
      </c>
      <c r="Q5" s="16">
        <f t="shared" si="1"/>
        <v>0</v>
      </c>
      <c r="R5" s="16">
        <f t="shared" ca="1" si="2"/>
        <v>0</v>
      </c>
    </row>
    <row r="6" spans="1:18" s="7" customFormat="1" ht="20.25" customHeight="1" x14ac:dyDescent="0.2">
      <c r="A6" s="13"/>
      <c r="B6" s="13"/>
      <c r="C6" s="13"/>
      <c r="D6" s="13"/>
      <c r="E6" s="13"/>
      <c r="F6" s="4"/>
      <c r="G6" s="16"/>
      <c r="H6" s="16"/>
      <c r="I6" s="17"/>
      <c r="J6" s="4"/>
      <c r="K6" s="5"/>
      <c r="L6" s="16">
        <f t="shared" si="3"/>
        <v>0</v>
      </c>
      <c r="M6" s="16"/>
      <c r="N6" s="16">
        <f t="shared" si="4"/>
        <v>0</v>
      </c>
      <c r="O6" s="16"/>
      <c r="P6" s="16">
        <f t="shared" si="0"/>
        <v>0</v>
      </c>
      <c r="Q6" s="16">
        <f t="shared" si="1"/>
        <v>0</v>
      </c>
      <c r="R6" s="16">
        <f t="shared" ca="1" si="2"/>
        <v>0</v>
      </c>
    </row>
    <row r="7" spans="1:18" s="7" customFormat="1" ht="20.25" customHeight="1" x14ac:dyDescent="0.2">
      <c r="A7" s="13"/>
      <c r="B7" s="13"/>
      <c r="C7" s="13"/>
      <c r="D7" s="13"/>
      <c r="E7" s="13"/>
      <c r="F7" s="4"/>
      <c r="G7" s="16"/>
      <c r="H7" s="16"/>
      <c r="I7" s="17"/>
      <c r="J7" s="4"/>
      <c r="K7" s="5"/>
      <c r="L7" s="16">
        <f t="shared" ref="L7:L24" si="5">IF(AND(G7&gt;0,G7&lt;&gt;H7),-1*PMT(K7/12,J7*12,G7-H7),0)</f>
        <v>0</v>
      </c>
      <c r="M7" s="16"/>
      <c r="N7" s="16">
        <f t="shared" ref="N7:N24" si="6">M7+L7</f>
        <v>0</v>
      </c>
      <c r="O7" s="16"/>
      <c r="P7" s="16">
        <f t="shared" ref="P7:P24" si="7">IF(G7&gt;0,SLN(G7,O7,J7),0)</f>
        <v>0</v>
      </c>
      <c r="Q7" s="16">
        <f t="shared" ref="Q7:Q24" si="8">P7/12</f>
        <v>0</v>
      </c>
      <c r="R7" s="16">
        <f t="shared" ref="R7:R24" ca="1" si="9">G7-(P7*((NOW()-I7)/365))</f>
        <v>0</v>
      </c>
    </row>
    <row r="8" spans="1:18" s="7" customFormat="1" ht="20.25" customHeight="1" x14ac:dyDescent="0.2">
      <c r="A8" s="13"/>
      <c r="B8" s="13"/>
      <c r="C8" s="13"/>
      <c r="D8" s="13"/>
      <c r="E8" s="13"/>
      <c r="F8" s="4"/>
      <c r="G8" s="16"/>
      <c r="H8" s="16"/>
      <c r="I8" s="17"/>
      <c r="J8" s="4"/>
      <c r="K8" s="5"/>
      <c r="L8" s="16">
        <f t="shared" si="5"/>
        <v>0</v>
      </c>
      <c r="M8" s="16"/>
      <c r="N8" s="16">
        <f t="shared" si="6"/>
        <v>0</v>
      </c>
      <c r="O8" s="16"/>
      <c r="P8" s="16">
        <f t="shared" si="7"/>
        <v>0</v>
      </c>
      <c r="Q8" s="16">
        <f t="shared" si="8"/>
        <v>0</v>
      </c>
      <c r="R8" s="16">
        <f t="shared" ca="1" si="9"/>
        <v>0</v>
      </c>
    </row>
    <row r="9" spans="1:18" s="7" customFormat="1" ht="20.25" customHeight="1" x14ac:dyDescent="0.2">
      <c r="A9" s="13"/>
      <c r="B9" s="13"/>
      <c r="C9" s="13"/>
      <c r="D9" s="13"/>
      <c r="E9" s="13"/>
      <c r="F9" s="4"/>
      <c r="G9" s="16"/>
      <c r="H9" s="16"/>
      <c r="I9" s="17"/>
      <c r="J9" s="4"/>
      <c r="K9" s="5"/>
      <c r="L9" s="16">
        <f t="shared" si="5"/>
        <v>0</v>
      </c>
      <c r="M9" s="16"/>
      <c r="N9" s="16">
        <f t="shared" si="6"/>
        <v>0</v>
      </c>
      <c r="O9" s="16"/>
      <c r="P9" s="16">
        <f t="shared" si="7"/>
        <v>0</v>
      </c>
      <c r="Q9" s="16">
        <f t="shared" si="8"/>
        <v>0</v>
      </c>
      <c r="R9" s="16">
        <f t="shared" ca="1" si="9"/>
        <v>0</v>
      </c>
    </row>
    <row r="10" spans="1:18" s="7" customFormat="1" ht="20.25" customHeight="1" x14ac:dyDescent="0.2">
      <c r="A10" s="13"/>
      <c r="B10" s="13"/>
      <c r="C10" s="13"/>
      <c r="D10" s="13"/>
      <c r="E10" s="13"/>
      <c r="F10" s="4"/>
      <c r="G10" s="16"/>
      <c r="H10" s="16"/>
      <c r="I10" s="17"/>
      <c r="J10" s="4"/>
      <c r="K10" s="5"/>
      <c r="L10" s="16">
        <f t="shared" si="5"/>
        <v>0</v>
      </c>
      <c r="M10" s="16"/>
      <c r="N10" s="16">
        <f t="shared" si="6"/>
        <v>0</v>
      </c>
      <c r="O10" s="16"/>
      <c r="P10" s="16">
        <f t="shared" si="7"/>
        <v>0</v>
      </c>
      <c r="Q10" s="16">
        <f t="shared" si="8"/>
        <v>0</v>
      </c>
      <c r="R10" s="16">
        <f t="shared" ca="1" si="9"/>
        <v>0</v>
      </c>
    </row>
    <row r="11" spans="1:18" s="7" customFormat="1" ht="20.25" customHeight="1" x14ac:dyDescent="0.2">
      <c r="A11" s="13"/>
      <c r="B11" s="13"/>
      <c r="C11" s="13"/>
      <c r="D11" s="13"/>
      <c r="E11" s="13"/>
      <c r="F11" s="4"/>
      <c r="G11" s="16"/>
      <c r="H11" s="16"/>
      <c r="I11" s="17"/>
      <c r="J11" s="4"/>
      <c r="K11" s="5"/>
      <c r="L11" s="16">
        <f t="shared" si="5"/>
        <v>0</v>
      </c>
      <c r="M11" s="16"/>
      <c r="N11" s="16">
        <f t="shared" si="6"/>
        <v>0</v>
      </c>
      <c r="O11" s="16"/>
      <c r="P11" s="16">
        <f t="shared" si="7"/>
        <v>0</v>
      </c>
      <c r="Q11" s="16">
        <f t="shared" si="8"/>
        <v>0</v>
      </c>
      <c r="R11" s="16">
        <f t="shared" ca="1" si="9"/>
        <v>0</v>
      </c>
    </row>
    <row r="12" spans="1:18" s="7" customFormat="1" ht="20.25" customHeight="1" x14ac:dyDescent="0.2">
      <c r="A12" s="13"/>
      <c r="B12" s="13"/>
      <c r="C12" s="13"/>
      <c r="D12" s="13"/>
      <c r="E12" s="13"/>
      <c r="F12" s="4"/>
      <c r="G12" s="16"/>
      <c r="H12" s="16"/>
      <c r="I12" s="17"/>
      <c r="J12" s="4"/>
      <c r="K12" s="5"/>
      <c r="L12" s="16">
        <f t="shared" si="5"/>
        <v>0</v>
      </c>
      <c r="M12" s="16"/>
      <c r="N12" s="16">
        <f t="shared" si="6"/>
        <v>0</v>
      </c>
      <c r="O12" s="16"/>
      <c r="P12" s="16">
        <f t="shared" si="7"/>
        <v>0</v>
      </c>
      <c r="Q12" s="16">
        <f t="shared" si="8"/>
        <v>0</v>
      </c>
      <c r="R12" s="16">
        <f t="shared" ca="1" si="9"/>
        <v>0</v>
      </c>
    </row>
    <row r="13" spans="1:18" s="7" customFormat="1" ht="20.25" customHeight="1" x14ac:dyDescent="0.2">
      <c r="A13" s="13"/>
      <c r="B13" s="13"/>
      <c r="C13" s="13"/>
      <c r="D13" s="13"/>
      <c r="E13" s="13"/>
      <c r="F13" s="4"/>
      <c r="G13" s="16"/>
      <c r="H13" s="16"/>
      <c r="I13" s="17"/>
      <c r="J13" s="4"/>
      <c r="K13" s="5"/>
      <c r="L13" s="16">
        <f t="shared" si="5"/>
        <v>0</v>
      </c>
      <c r="M13" s="16"/>
      <c r="N13" s="16">
        <f t="shared" si="6"/>
        <v>0</v>
      </c>
      <c r="O13" s="16"/>
      <c r="P13" s="16">
        <f t="shared" si="7"/>
        <v>0</v>
      </c>
      <c r="Q13" s="16">
        <f t="shared" si="8"/>
        <v>0</v>
      </c>
      <c r="R13" s="16">
        <f t="shared" ca="1" si="9"/>
        <v>0</v>
      </c>
    </row>
    <row r="14" spans="1:18" s="7" customFormat="1" ht="20.25" customHeight="1" x14ac:dyDescent="0.2">
      <c r="A14" s="13"/>
      <c r="B14" s="13"/>
      <c r="C14" s="13"/>
      <c r="D14" s="13"/>
      <c r="E14" s="13"/>
      <c r="F14" s="4"/>
      <c r="G14" s="16"/>
      <c r="H14" s="16"/>
      <c r="I14" s="17"/>
      <c r="J14" s="4"/>
      <c r="K14" s="5"/>
      <c r="L14" s="16">
        <f t="shared" si="5"/>
        <v>0</v>
      </c>
      <c r="M14" s="16"/>
      <c r="N14" s="16">
        <f t="shared" si="6"/>
        <v>0</v>
      </c>
      <c r="O14" s="16"/>
      <c r="P14" s="16">
        <f t="shared" si="7"/>
        <v>0</v>
      </c>
      <c r="Q14" s="16">
        <f t="shared" si="8"/>
        <v>0</v>
      </c>
      <c r="R14" s="16">
        <f t="shared" ca="1" si="9"/>
        <v>0</v>
      </c>
    </row>
    <row r="15" spans="1:18" s="7" customFormat="1" ht="20.25" customHeight="1" x14ac:dyDescent="0.2">
      <c r="A15" s="13"/>
      <c r="B15" s="13"/>
      <c r="C15" s="13"/>
      <c r="D15" s="13"/>
      <c r="E15" s="13"/>
      <c r="F15" s="4"/>
      <c r="G15" s="16"/>
      <c r="H15" s="16"/>
      <c r="I15" s="17"/>
      <c r="J15" s="4"/>
      <c r="K15" s="5"/>
      <c r="L15" s="16">
        <f t="shared" si="5"/>
        <v>0</v>
      </c>
      <c r="M15" s="16"/>
      <c r="N15" s="16">
        <f t="shared" si="6"/>
        <v>0</v>
      </c>
      <c r="O15" s="16"/>
      <c r="P15" s="16">
        <f t="shared" si="7"/>
        <v>0</v>
      </c>
      <c r="Q15" s="16">
        <f t="shared" si="8"/>
        <v>0</v>
      </c>
      <c r="R15" s="16">
        <f t="shared" ca="1" si="9"/>
        <v>0</v>
      </c>
    </row>
    <row r="16" spans="1:18" s="7" customFormat="1" ht="20.25" customHeight="1" x14ac:dyDescent="0.2">
      <c r="A16" s="13"/>
      <c r="B16" s="13"/>
      <c r="C16" s="13"/>
      <c r="D16" s="13"/>
      <c r="E16" s="13"/>
      <c r="F16" s="4"/>
      <c r="G16" s="16"/>
      <c r="H16" s="16"/>
      <c r="I16" s="17"/>
      <c r="J16" s="4"/>
      <c r="K16" s="5"/>
      <c r="L16" s="16">
        <f t="shared" si="5"/>
        <v>0</v>
      </c>
      <c r="M16" s="16"/>
      <c r="N16" s="16">
        <f t="shared" si="6"/>
        <v>0</v>
      </c>
      <c r="O16" s="16"/>
      <c r="P16" s="16">
        <f t="shared" si="7"/>
        <v>0</v>
      </c>
      <c r="Q16" s="16">
        <f t="shared" si="8"/>
        <v>0</v>
      </c>
      <c r="R16" s="16">
        <f t="shared" ca="1" si="9"/>
        <v>0</v>
      </c>
    </row>
    <row r="17" spans="1:18" s="7" customFormat="1" ht="20.25" customHeight="1" x14ac:dyDescent="0.2">
      <c r="A17" s="13"/>
      <c r="B17" s="13"/>
      <c r="C17" s="13"/>
      <c r="D17" s="13"/>
      <c r="E17" s="13"/>
      <c r="F17" s="4"/>
      <c r="G17" s="16"/>
      <c r="H17" s="16"/>
      <c r="I17" s="17"/>
      <c r="J17" s="4"/>
      <c r="K17" s="5"/>
      <c r="L17" s="16">
        <f t="shared" si="5"/>
        <v>0</v>
      </c>
      <c r="M17" s="16"/>
      <c r="N17" s="16">
        <f t="shared" si="6"/>
        <v>0</v>
      </c>
      <c r="O17" s="16"/>
      <c r="P17" s="16">
        <f t="shared" si="7"/>
        <v>0</v>
      </c>
      <c r="Q17" s="16">
        <f t="shared" si="8"/>
        <v>0</v>
      </c>
      <c r="R17" s="16">
        <f t="shared" ca="1" si="9"/>
        <v>0</v>
      </c>
    </row>
    <row r="18" spans="1:18" s="7" customFormat="1" ht="20.25" customHeight="1" x14ac:dyDescent="0.2">
      <c r="A18" s="13"/>
      <c r="B18" s="13"/>
      <c r="C18" s="13"/>
      <c r="D18" s="13"/>
      <c r="E18" s="13"/>
      <c r="F18" s="4"/>
      <c r="G18" s="16"/>
      <c r="H18" s="16"/>
      <c r="I18" s="17"/>
      <c r="J18" s="4"/>
      <c r="K18" s="5"/>
      <c r="L18" s="16">
        <f t="shared" si="5"/>
        <v>0</v>
      </c>
      <c r="M18" s="16"/>
      <c r="N18" s="16">
        <f t="shared" si="6"/>
        <v>0</v>
      </c>
      <c r="O18" s="16"/>
      <c r="P18" s="16">
        <f t="shared" si="7"/>
        <v>0</v>
      </c>
      <c r="Q18" s="16">
        <f t="shared" si="8"/>
        <v>0</v>
      </c>
      <c r="R18" s="16">
        <f t="shared" ca="1" si="9"/>
        <v>0</v>
      </c>
    </row>
    <row r="19" spans="1:18" s="7" customFormat="1" ht="20.25" customHeight="1" x14ac:dyDescent="0.2">
      <c r="A19" s="13"/>
      <c r="B19" s="13"/>
      <c r="C19" s="13"/>
      <c r="D19" s="13"/>
      <c r="E19" s="13"/>
      <c r="F19" s="4"/>
      <c r="G19" s="16"/>
      <c r="H19" s="16"/>
      <c r="I19" s="17"/>
      <c r="J19" s="4"/>
      <c r="K19" s="5"/>
      <c r="L19" s="16">
        <f t="shared" si="5"/>
        <v>0</v>
      </c>
      <c r="M19" s="16"/>
      <c r="N19" s="16">
        <f t="shared" si="6"/>
        <v>0</v>
      </c>
      <c r="O19" s="16"/>
      <c r="P19" s="16">
        <f t="shared" si="7"/>
        <v>0</v>
      </c>
      <c r="Q19" s="16">
        <f t="shared" si="8"/>
        <v>0</v>
      </c>
      <c r="R19" s="16">
        <f t="shared" ca="1" si="9"/>
        <v>0</v>
      </c>
    </row>
    <row r="20" spans="1:18" s="7" customFormat="1" ht="20.25" customHeight="1" x14ac:dyDescent="0.2">
      <c r="A20" s="13"/>
      <c r="B20" s="13"/>
      <c r="C20" s="13"/>
      <c r="D20" s="13"/>
      <c r="E20" s="13"/>
      <c r="F20" s="4"/>
      <c r="G20" s="16"/>
      <c r="H20" s="16"/>
      <c r="I20" s="17"/>
      <c r="J20" s="4"/>
      <c r="K20" s="5"/>
      <c r="L20" s="16">
        <f t="shared" si="5"/>
        <v>0</v>
      </c>
      <c r="M20" s="16"/>
      <c r="N20" s="16">
        <f t="shared" si="6"/>
        <v>0</v>
      </c>
      <c r="O20" s="16"/>
      <c r="P20" s="16">
        <f t="shared" si="7"/>
        <v>0</v>
      </c>
      <c r="Q20" s="16">
        <f t="shared" si="8"/>
        <v>0</v>
      </c>
      <c r="R20" s="16">
        <f t="shared" ca="1" si="9"/>
        <v>0</v>
      </c>
    </row>
    <row r="21" spans="1:18" s="7" customFormat="1" ht="20.25" customHeight="1" x14ac:dyDescent="0.2">
      <c r="A21" s="13"/>
      <c r="B21" s="13"/>
      <c r="C21" s="13"/>
      <c r="D21" s="13"/>
      <c r="E21" s="13"/>
      <c r="F21" s="4"/>
      <c r="G21" s="16"/>
      <c r="H21" s="16"/>
      <c r="I21" s="17"/>
      <c r="J21" s="4"/>
      <c r="K21" s="5"/>
      <c r="L21" s="16">
        <f t="shared" si="5"/>
        <v>0</v>
      </c>
      <c r="M21" s="16"/>
      <c r="N21" s="16">
        <f t="shared" si="6"/>
        <v>0</v>
      </c>
      <c r="O21" s="16"/>
      <c r="P21" s="16">
        <f t="shared" si="7"/>
        <v>0</v>
      </c>
      <c r="Q21" s="16">
        <f t="shared" si="8"/>
        <v>0</v>
      </c>
      <c r="R21" s="16">
        <f t="shared" ca="1" si="9"/>
        <v>0</v>
      </c>
    </row>
    <row r="22" spans="1:18" s="7" customFormat="1" ht="20.25" customHeight="1" x14ac:dyDescent="0.2">
      <c r="A22" s="13"/>
      <c r="B22" s="13"/>
      <c r="C22" s="13"/>
      <c r="D22" s="13"/>
      <c r="E22" s="13"/>
      <c r="F22" s="4"/>
      <c r="G22" s="16"/>
      <c r="H22" s="16"/>
      <c r="I22" s="17"/>
      <c r="J22" s="4"/>
      <c r="K22" s="5"/>
      <c r="L22" s="16">
        <f t="shared" si="5"/>
        <v>0</v>
      </c>
      <c r="M22" s="16"/>
      <c r="N22" s="16">
        <f t="shared" si="6"/>
        <v>0</v>
      </c>
      <c r="O22" s="16"/>
      <c r="P22" s="16">
        <f t="shared" si="7"/>
        <v>0</v>
      </c>
      <c r="Q22" s="16">
        <f t="shared" si="8"/>
        <v>0</v>
      </c>
      <c r="R22" s="16">
        <f t="shared" ca="1" si="9"/>
        <v>0</v>
      </c>
    </row>
    <row r="23" spans="1:18" s="7" customFormat="1" ht="20.25" customHeight="1" x14ac:dyDescent="0.2">
      <c r="A23" s="13"/>
      <c r="B23" s="13"/>
      <c r="C23" s="13"/>
      <c r="D23" s="13"/>
      <c r="E23" s="13"/>
      <c r="F23" s="4"/>
      <c r="G23" s="16"/>
      <c r="H23" s="16"/>
      <c r="I23" s="17"/>
      <c r="J23" s="4"/>
      <c r="K23" s="5"/>
      <c r="L23" s="16">
        <f t="shared" si="5"/>
        <v>0</v>
      </c>
      <c r="M23" s="16"/>
      <c r="N23" s="16">
        <f t="shared" si="6"/>
        <v>0</v>
      </c>
      <c r="O23" s="16"/>
      <c r="P23" s="16">
        <f t="shared" si="7"/>
        <v>0</v>
      </c>
      <c r="Q23" s="16">
        <f t="shared" si="8"/>
        <v>0</v>
      </c>
      <c r="R23" s="16">
        <f t="shared" ca="1" si="9"/>
        <v>0</v>
      </c>
    </row>
    <row r="24" spans="1:18" s="7" customFormat="1" ht="20.25" customHeight="1" x14ac:dyDescent="0.2">
      <c r="A24" s="13"/>
      <c r="B24" s="13"/>
      <c r="C24" s="13"/>
      <c r="D24" s="13"/>
      <c r="E24" s="13"/>
      <c r="F24" s="4"/>
      <c r="G24" s="16"/>
      <c r="H24" s="16"/>
      <c r="I24" s="17"/>
      <c r="J24" s="4"/>
      <c r="K24" s="5"/>
      <c r="L24" s="16">
        <f t="shared" si="5"/>
        <v>0</v>
      </c>
      <c r="M24" s="16"/>
      <c r="N24" s="16">
        <f t="shared" si="6"/>
        <v>0</v>
      </c>
      <c r="O24" s="16"/>
      <c r="P24" s="16">
        <f t="shared" si="7"/>
        <v>0</v>
      </c>
      <c r="Q24" s="16">
        <f t="shared" si="8"/>
        <v>0</v>
      </c>
      <c r="R24" s="16">
        <f t="shared" ca="1" si="9"/>
        <v>0</v>
      </c>
    </row>
    <row r="25" spans="1:18" s="7" customFormat="1" ht="20.25" customHeight="1" x14ac:dyDescent="0.2">
      <c r="A25" s="13"/>
      <c r="B25" s="13"/>
      <c r="C25" s="13"/>
      <c r="D25" s="13"/>
      <c r="E25" s="13"/>
      <c r="F25" s="4"/>
      <c r="G25" s="16"/>
      <c r="H25" s="16"/>
      <c r="I25" s="17"/>
      <c r="J25" s="4"/>
      <c r="K25" s="5"/>
      <c r="L25" s="16">
        <f t="shared" si="3"/>
        <v>0</v>
      </c>
      <c r="M25" s="16"/>
      <c r="N25" s="16">
        <f t="shared" si="4"/>
        <v>0</v>
      </c>
      <c r="O25" s="16"/>
      <c r="P25" s="16">
        <f t="shared" si="0"/>
        <v>0</v>
      </c>
      <c r="Q25" s="16">
        <f t="shared" si="1"/>
        <v>0</v>
      </c>
      <c r="R25" s="16">
        <f t="shared" ca="1" si="2"/>
        <v>0</v>
      </c>
    </row>
    <row r="26" spans="1:18" s="7" customFormat="1" ht="20.25" customHeight="1" x14ac:dyDescent="0.2">
      <c r="A26" s="13"/>
      <c r="B26" s="13"/>
      <c r="C26" s="13"/>
      <c r="D26" s="13"/>
      <c r="E26" s="13"/>
      <c r="F26" s="4"/>
      <c r="G26" s="16"/>
      <c r="H26" s="16"/>
      <c r="I26" s="17"/>
      <c r="J26" s="4"/>
      <c r="K26" s="5"/>
      <c r="L26" s="16">
        <f t="shared" si="3"/>
        <v>0</v>
      </c>
      <c r="M26" s="16"/>
      <c r="N26" s="16">
        <f t="shared" si="4"/>
        <v>0</v>
      </c>
      <c r="O26" s="16"/>
      <c r="P26" s="16">
        <f t="shared" si="0"/>
        <v>0</v>
      </c>
      <c r="Q26" s="16">
        <f t="shared" si="1"/>
        <v>0</v>
      </c>
      <c r="R26" s="16">
        <f t="shared" ca="1" si="2"/>
        <v>0</v>
      </c>
    </row>
    <row r="27" spans="1:18" s="7" customFormat="1" ht="20.25" customHeight="1" x14ac:dyDescent="0.2">
      <c r="A27" s="13"/>
      <c r="B27" s="13"/>
      <c r="C27" s="13"/>
      <c r="D27" s="13"/>
      <c r="E27" s="13"/>
      <c r="F27" s="4"/>
      <c r="G27" s="16"/>
      <c r="H27" s="16"/>
      <c r="I27" s="17"/>
      <c r="J27" s="4"/>
      <c r="K27" s="5"/>
      <c r="L27" s="16">
        <f t="shared" si="3"/>
        <v>0</v>
      </c>
      <c r="M27" s="16"/>
      <c r="N27" s="16">
        <f t="shared" si="4"/>
        <v>0</v>
      </c>
      <c r="O27" s="16"/>
      <c r="P27" s="16">
        <f t="shared" si="0"/>
        <v>0</v>
      </c>
      <c r="Q27" s="16">
        <f t="shared" si="1"/>
        <v>0</v>
      </c>
      <c r="R27" s="16">
        <f t="shared" ca="1" si="2"/>
        <v>0</v>
      </c>
    </row>
    <row r="28" spans="1:18" s="7" customFormat="1" ht="20.25" customHeight="1" x14ac:dyDescent="0.2">
      <c r="A28" s="13"/>
      <c r="B28" s="13"/>
      <c r="C28" s="13"/>
      <c r="D28" s="13"/>
      <c r="E28" s="13"/>
      <c r="F28" s="4"/>
      <c r="G28" s="16"/>
      <c r="H28" s="16"/>
      <c r="I28" s="17"/>
      <c r="J28" s="4"/>
      <c r="K28" s="5"/>
      <c r="L28" s="16">
        <f t="shared" si="3"/>
        <v>0</v>
      </c>
      <c r="M28" s="16"/>
      <c r="N28" s="16">
        <f t="shared" si="4"/>
        <v>0</v>
      </c>
      <c r="O28" s="16"/>
      <c r="P28" s="16">
        <f t="shared" si="0"/>
        <v>0</v>
      </c>
      <c r="Q28" s="16">
        <f t="shared" si="1"/>
        <v>0</v>
      </c>
      <c r="R28" s="16">
        <f t="shared" ca="1" si="2"/>
        <v>0</v>
      </c>
    </row>
    <row r="29" spans="1:18" s="7" customFormat="1" ht="20.25" customHeight="1" x14ac:dyDescent="0.2">
      <c r="A29" s="13"/>
      <c r="B29" s="13"/>
      <c r="C29" s="13"/>
      <c r="D29" s="13"/>
      <c r="E29" s="13"/>
      <c r="F29" s="4"/>
      <c r="G29" s="16"/>
      <c r="H29" s="16"/>
      <c r="I29" s="17"/>
      <c r="J29" s="4"/>
      <c r="K29" s="5"/>
      <c r="L29" s="16">
        <f t="shared" si="3"/>
        <v>0</v>
      </c>
      <c r="M29" s="16"/>
      <c r="N29" s="16">
        <f t="shared" si="4"/>
        <v>0</v>
      </c>
      <c r="O29" s="16"/>
      <c r="P29" s="16">
        <f t="shared" si="0"/>
        <v>0</v>
      </c>
      <c r="Q29" s="16">
        <f t="shared" si="1"/>
        <v>0</v>
      </c>
      <c r="R29" s="16">
        <f t="shared" ca="1" si="2"/>
        <v>0</v>
      </c>
    </row>
    <row r="30" spans="1:18" s="7" customFormat="1" ht="20.25" customHeight="1" x14ac:dyDescent="0.2">
      <c r="A30" s="13"/>
      <c r="B30" s="13"/>
      <c r="C30" s="13"/>
      <c r="D30" s="13"/>
      <c r="E30" s="13"/>
      <c r="F30" s="4"/>
      <c r="G30" s="16"/>
      <c r="H30" s="16"/>
      <c r="I30" s="17"/>
      <c r="J30" s="4"/>
      <c r="K30" s="5"/>
      <c r="L30" s="16">
        <f t="shared" si="3"/>
        <v>0</v>
      </c>
      <c r="M30" s="16"/>
      <c r="N30" s="16">
        <f t="shared" si="4"/>
        <v>0</v>
      </c>
      <c r="O30" s="16"/>
      <c r="P30" s="16">
        <f t="shared" si="0"/>
        <v>0</v>
      </c>
      <c r="Q30" s="16">
        <f t="shared" si="1"/>
        <v>0</v>
      </c>
      <c r="R30" s="16">
        <f t="shared" ca="1" si="2"/>
        <v>0</v>
      </c>
    </row>
    <row r="31" spans="1:18" s="7" customFormat="1" ht="20.25" customHeight="1" x14ac:dyDescent="0.2">
      <c r="A31" s="13"/>
      <c r="B31" s="13"/>
      <c r="C31" s="13"/>
      <c r="D31" s="13"/>
      <c r="E31" s="13"/>
      <c r="F31" s="4"/>
      <c r="G31" s="16"/>
      <c r="H31" s="16"/>
      <c r="I31" s="17"/>
      <c r="J31" s="4"/>
      <c r="K31" s="5"/>
      <c r="L31" s="16">
        <f t="shared" si="3"/>
        <v>0</v>
      </c>
      <c r="M31" s="16"/>
      <c r="N31" s="16">
        <f t="shared" si="4"/>
        <v>0</v>
      </c>
      <c r="O31" s="16"/>
      <c r="P31" s="16">
        <f t="shared" si="0"/>
        <v>0</v>
      </c>
      <c r="Q31" s="16">
        <f t="shared" si="1"/>
        <v>0</v>
      </c>
      <c r="R31" s="16">
        <f t="shared" ca="1" si="2"/>
        <v>0</v>
      </c>
    </row>
    <row r="32" spans="1:18" s="7" customFormat="1" ht="20.25" customHeight="1" x14ac:dyDescent="0.2">
      <c r="A32" s="13"/>
      <c r="B32" s="13"/>
      <c r="C32" s="13"/>
      <c r="D32" s="13"/>
      <c r="E32" s="13"/>
      <c r="F32" s="4"/>
      <c r="G32" s="16"/>
      <c r="H32" s="16"/>
      <c r="I32" s="17"/>
      <c r="J32" s="4"/>
      <c r="K32" s="5"/>
      <c r="L32" s="16">
        <f t="shared" si="3"/>
        <v>0</v>
      </c>
      <c r="M32" s="16"/>
      <c r="N32" s="16">
        <f t="shared" si="4"/>
        <v>0</v>
      </c>
      <c r="O32" s="16"/>
      <c r="P32" s="16">
        <f t="shared" si="0"/>
        <v>0</v>
      </c>
      <c r="Q32" s="16">
        <f t="shared" si="1"/>
        <v>0</v>
      </c>
      <c r="R32" s="16">
        <f t="shared" ca="1" si="2"/>
        <v>0</v>
      </c>
    </row>
    <row r="33" spans="1:18" s="7" customFormat="1" ht="20.25" customHeight="1" x14ac:dyDescent="0.2">
      <c r="A33" s="13"/>
      <c r="B33" s="13"/>
      <c r="C33" s="13"/>
      <c r="D33" s="13"/>
      <c r="E33" s="13"/>
      <c r="F33" s="4"/>
      <c r="G33" s="16"/>
      <c r="H33" s="16"/>
      <c r="I33" s="17"/>
      <c r="J33" s="4"/>
      <c r="K33" s="5"/>
      <c r="L33" s="16">
        <f t="shared" si="3"/>
        <v>0</v>
      </c>
      <c r="M33" s="16"/>
      <c r="N33" s="16">
        <f t="shared" si="4"/>
        <v>0</v>
      </c>
      <c r="O33" s="16"/>
      <c r="P33" s="16">
        <f t="shared" si="0"/>
        <v>0</v>
      </c>
      <c r="Q33" s="16">
        <f t="shared" si="1"/>
        <v>0</v>
      </c>
      <c r="R33" s="16">
        <f t="shared" ca="1" si="2"/>
        <v>0</v>
      </c>
    </row>
    <row r="34" spans="1:18" s="7" customFormat="1" ht="20.25" customHeight="1" x14ac:dyDescent="0.2">
      <c r="A34" s="13"/>
      <c r="B34" s="13"/>
      <c r="C34" s="13"/>
      <c r="D34" s="13"/>
      <c r="E34" s="13"/>
      <c r="F34" s="4"/>
      <c r="G34" s="16"/>
      <c r="H34" s="16"/>
      <c r="I34" s="17"/>
      <c r="J34" s="4"/>
      <c r="K34" s="5"/>
      <c r="L34" s="16">
        <f t="shared" si="3"/>
        <v>0</v>
      </c>
      <c r="M34" s="16"/>
      <c r="N34" s="16">
        <f t="shared" si="4"/>
        <v>0</v>
      </c>
      <c r="O34" s="16"/>
      <c r="P34" s="16">
        <f t="shared" si="0"/>
        <v>0</v>
      </c>
      <c r="Q34" s="16">
        <f t="shared" si="1"/>
        <v>0</v>
      </c>
      <c r="R34" s="16">
        <f t="shared" ca="1" si="2"/>
        <v>0</v>
      </c>
    </row>
    <row r="35" spans="1:18" s="7" customFormat="1" ht="20.25" customHeight="1" x14ac:dyDescent="0.2">
      <c r="A35" s="13"/>
      <c r="B35" s="13"/>
      <c r="C35" s="13"/>
      <c r="D35" s="13"/>
      <c r="E35" s="13"/>
      <c r="F35" s="4"/>
      <c r="G35" s="16"/>
      <c r="H35" s="16"/>
      <c r="I35" s="17"/>
      <c r="J35" s="4"/>
      <c r="K35" s="5"/>
      <c r="L35" s="16">
        <f t="shared" si="3"/>
        <v>0</v>
      </c>
      <c r="M35" s="16"/>
      <c r="N35" s="16">
        <f t="shared" si="4"/>
        <v>0</v>
      </c>
      <c r="O35" s="16"/>
      <c r="P35" s="16">
        <f t="shared" si="0"/>
        <v>0</v>
      </c>
      <c r="Q35" s="16">
        <f t="shared" si="1"/>
        <v>0</v>
      </c>
      <c r="R35" s="16">
        <f t="shared" ca="1" si="2"/>
        <v>0</v>
      </c>
    </row>
    <row r="36" spans="1:18" s="7" customFormat="1" ht="20.25" customHeight="1" x14ac:dyDescent="0.2">
      <c r="A36" s="13"/>
      <c r="B36" s="13"/>
      <c r="C36" s="13"/>
      <c r="D36" s="13"/>
      <c r="E36" s="13"/>
      <c r="F36" s="4"/>
      <c r="G36" s="16"/>
      <c r="H36" s="16"/>
      <c r="I36" s="17"/>
      <c r="J36" s="4"/>
      <c r="K36" s="5"/>
      <c r="L36" s="16">
        <f t="shared" si="3"/>
        <v>0</v>
      </c>
      <c r="M36" s="16"/>
      <c r="N36" s="16">
        <f t="shared" si="4"/>
        <v>0</v>
      </c>
      <c r="O36" s="16"/>
      <c r="P36" s="16">
        <f t="shared" si="0"/>
        <v>0</v>
      </c>
      <c r="Q36" s="16">
        <f t="shared" si="1"/>
        <v>0</v>
      </c>
      <c r="R36" s="16">
        <f t="shared" ca="1" si="2"/>
        <v>0</v>
      </c>
    </row>
    <row r="37" spans="1:18" s="7" customFormat="1" ht="20.25" customHeight="1" x14ac:dyDescent="0.2">
      <c r="A37" s="13"/>
      <c r="B37" s="13"/>
      <c r="C37" s="13"/>
      <c r="D37" s="13"/>
      <c r="E37" s="13"/>
      <c r="F37" s="4"/>
      <c r="G37" s="16"/>
      <c r="H37" s="16"/>
      <c r="I37" s="17"/>
      <c r="J37" s="4"/>
      <c r="K37" s="5"/>
      <c r="L37" s="16">
        <f t="shared" si="3"/>
        <v>0</v>
      </c>
      <c r="M37" s="16"/>
      <c r="N37" s="16">
        <f t="shared" si="4"/>
        <v>0</v>
      </c>
      <c r="O37" s="16"/>
      <c r="P37" s="16">
        <f t="shared" si="0"/>
        <v>0</v>
      </c>
      <c r="Q37" s="16">
        <f t="shared" si="1"/>
        <v>0</v>
      </c>
      <c r="R37" s="16">
        <f t="shared" ca="1" si="2"/>
        <v>0</v>
      </c>
    </row>
    <row r="38" spans="1:18" s="7" customFormat="1" ht="20.25" customHeight="1" x14ac:dyDescent="0.2">
      <c r="A38" s="13"/>
      <c r="B38" s="13"/>
      <c r="C38" s="13"/>
      <c r="D38" s="13"/>
      <c r="E38" s="13"/>
      <c r="F38" s="4"/>
      <c r="G38" s="16"/>
      <c r="H38" s="16"/>
      <c r="I38" s="17"/>
      <c r="J38" s="4"/>
      <c r="K38" s="5"/>
      <c r="L38" s="16">
        <f t="shared" si="3"/>
        <v>0</v>
      </c>
      <c r="M38" s="16"/>
      <c r="N38" s="16">
        <f t="shared" si="4"/>
        <v>0</v>
      </c>
      <c r="O38" s="16"/>
      <c r="P38" s="16">
        <f t="shared" si="0"/>
        <v>0</v>
      </c>
      <c r="Q38" s="16">
        <f t="shared" si="1"/>
        <v>0</v>
      </c>
      <c r="R38" s="16">
        <f t="shared" ca="1" si="2"/>
        <v>0</v>
      </c>
    </row>
    <row r="39" spans="1:18" s="7" customFormat="1" ht="20.25" customHeight="1" x14ac:dyDescent="0.2">
      <c r="A39" s="13"/>
      <c r="B39" s="13"/>
      <c r="C39" s="13"/>
      <c r="D39" s="13"/>
      <c r="E39" s="13"/>
      <c r="F39" s="4"/>
      <c r="G39" s="16"/>
      <c r="H39" s="16"/>
      <c r="I39" s="17"/>
      <c r="J39" s="4"/>
      <c r="K39" s="5"/>
      <c r="L39" s="16">
        <f t="shared" ref="L39:L55" si="10">IF(AND(G39&gt;0,G39&lt;&gt;H39),-1*PMT(K39/12,J39*12,G39-H39),0)</f>
        <v>0</v>
      </c>
      <c r="M39" s="16"/>
      <c r="N39" s="16">
        <f t="shared" ref="N39:N55" si="11">M39+L39</f>
        <v>0</v>
      </c>
      <c r="O39" s="16"/>
      <c r="P39" s="16">
        <f t="shared" ref="P39:P55" si="12">IF(G39&gt;0,SLN(G39,O39,J39),0)</f>
        <v>0</v>
      </c>
      <c r="Q39" s="16">
        <f t="shared" ref="Q39:Q55" si="13">P39/12</f>
        <v>0</v>
      </c>
      <c r="R39" s="16">
        <f t="shared" ref="R39:R55" ca="1" si="14">G39-(P39*((NOW()-I39)/365))</f>
        <v>0</v>
      </c>
    </row>
    <row r="40" spans="1:18" s="7" customFormat="1" ht="20.25" customHeight="1" x14ac:dyDescent="0.2">
      <c r="A40" s="13"/>
      <c r="B40" s="13"/>
      <c r="C40" s="13"/>
      <c r="D40" s="13"/>
      <c r="E40" s="13"/>
      <c r="F40" s="4"/>
      <c r="G40" s="16"/>
      <c r="H40" s="16"/>
      <c r="I40" s="17"/>
      <c r="J40" s="4"/>
      <c r="K40" s="5"/>
      <c r="L40" s="16">
        <f t="shared" si="10"/>
        <v>0</v>
      </c>
      <c r="M40" s="16"/>
      <c r="N40" s="16">
        <f t="shared" si="11"/>
        <v>0</v>
      </c>
      <c r="O40" s="16"/>
      <c r="P40" s="16">
        <f t="shared" si="12"/>
        <v>0</v>
      </c>
      <c r="Q40" s="16">
        <f t="shared" si="13"/>
        <v>0</v>
      </c>
      <c r="R40" s="16">
        <f t="shared" ca="1" si="14"/>
        <v>0</v>
      </c>
    </row>
    <row r="41" spans="1:18" s="7" customFormat="1" ht="20.25" customHeight="1" x14ac:dyDescent="0.2">
      <c r="A41" s="13"/>
      <c r="B41" s="13"/>
      <c r="C41" s="13"/>
      <c r="D41" s="13"/>
      <c r="E41" s="13"/>
      <c r="F41" s="4"/>
      <c r="G41" s="16"/>
      <c r="H41" s="16"/>
      <c r="I41" s="17"/>
      <c r="J41" s="4"/>
      <c r="K41" s="5"/>
      <c r="L41" s="16">
        <f t="shared" si="10"/>
        <v>0</v>
      </c>
      <c r="M41" s="16"/>
      <c r="N41" s="16">
        <f t="shared" si="11"/>
        <v>0</v>
      </c>
      <c r="O41" s="16"/>
      <c r="P41" s="16">
        <f t="shared" si="12"/>
        <v>0</v>
      </c>
      <c r="Q41" s="16">
        <f t="shared" si="13"/>
        <v>0</v>
      </c>
      <c r="R41" s="16">
        <f t="shared" ca="1" si="14"/>
        <v>0</v>
      </c>
    </row>
    <row r="42" spans="1:18" s="7" customFormat="1" ht="20.25" customHeight="1" x14ac:dyDescent="0.2">
      <c r="A42" s="13"/>
      <c r="B42" s="13"/>
      <c r="C42" s="13"/>
      <c r="D42" s="13"/>
      <c r="E42" s="13"/>
      <c r="F42" s="4"/>
      <c r="G42" s="16"/>
      <c r="H42" s="16"/>
      <c r="I42" s="17"/>
      <c r="J42" s="4"/>
      <c r="K42" s="5"/>
      <c r="L42" s="16">
        <f t="shared" si="10"/>
        <v>0</v>
      </c>
      <c r="M42" s="16"/>
      <c r="N42" s="16">
        <f t="shared" si="11"/>
        <v>0</v>
      </c>
      <c r="O42" s="16"/>
      <c r="P42" s="16">
        <f t="shared" si="12"/>
        <v>0</v>
      </c>
      <c r="Q42" s="16">
        <f t="shared" si="13"/>
        <v>0</v>
      </c>
      <c r="R42" s="16">
        <f t="shared" ca="1" si="14"/>
        <v>0</v>
      </c>
    </row>
    <row r="43" spans="1:18" s="7" customFormat="1" ht="20.25" customHeight="1" x14ac:dyDescent="0.2">
      <c r="A43" s="13"/>
      <c r="B43" s="13"/>
      <c r="C43" s="13"/>
      <c r="D43" s="13"/>
      <c r="E43" s="13"/>
      <c r="F43" s="4"/>
      <c r="G43" s="16"/>
      <c r="H43" s="16"/>
      <c r="I43" s="17"/>
      <c r="J43" s="4"/>
      <c r="K43" s="5"/>
      <c r="L43" s="16">
        <f t="shared" si="10"/>
        <v>0</v>
      </c>
      <c r="M43" s="16"/>
      <c r="N43" s="16">
        <f t="shared" si="11"/>
        <v>0</v>
      </c>
      <c r="O43" s="16"/>
      <c r="P43" s="16">
        <f t="shared" si="12"/>
        <v>0</v>
      </c>
      <c r="Q43" s="16">
        <f t="shared" si="13"/>
        <v>0</v>
      </c>
      <c r="R43" s="16">
        <f t="shared" ca="1" si="14"/>
        <v>0</v>
      </c>
    </row>
    <row r="44" spans="1:18" s="7" customFormat="1" ht="20.25" customHeight="1" x14ac:dyDescent="0.2">
      <c r="A44" s="13"/>
      <c r="B44" s="13"/>
      <c r="C44" s="13"/>
      <c r="D44" s="13"/>
      <c r="E44" s="13"/>
      <c r="F44" s="4"/>
      <c r="G44" s="16"/>
      <c r="H44" s="16"/>
      <c r="I44" s="17"/>
      <c r="J44" s="4"/>
      <c r="K44" s="5"/>
      <c r="L44" s="16">
        <f t="shared" si="10"/>
        <v>0</v>
      </c>
      <c r="M44" s="16"/>
      <c r="N44" s="16">
        <f t="shared" si="11"/>
        <v>0</v>
      </c>
      <c r="O44" s="16"/>
      <c r="P44" s="16">
        <f t="shared" si="12"/>
        <v>0</v>
      </c>
      <c r="Q44" s="16">
        <f t="shared" si="13"/>
        <v>0</v>
      </c>
      <c r="R44" s="16">
        <f t="shared" ca="1" si="14"/>
        <v>0</v>
      </c>
    </row>
    <row r="45" spans="1:18" s="7" customFormat="1" ht="20.25" customHeight="1" x14ac:dyDescent="0.2">
      <c r="A45" s="13"/>
      <c r="B45" s="13"/>
      <c r="C45" s="13"/>
      <c r="D45" s="13"/>
      <c r="E45" s="13"/>
      <c r="F45" s="4"/>
      <c r="G45" s="16"/>
      <c r="H45" s="16"/>
      <c r="I45" s="17"/>
      <c r="J45" s="4"/>
      <c r="K45" s="5"/>
      <c r="L45" s="16">
        <f t="shared" si="10"/>
        <v>0</v>
      </c>
      <c r="M45" s="16"/>
      <c r="N45" s="16">
        <f t="shared" si="11"/>
        <v>0</v>
      </c>
      <c r="O45" s="16"/>
      <c r="P45" s="16">
        <f t="shared" si="12"/>
        <v>0</v>
      </c>
      <c r="Q45" s="16">
        <f t="shared" si="13"/>
        <v>0</v>
      </c>
      <c r="R45" s="16">
        <f t="shared" ca="1" si="14"/>
        <v>0</v>
      </c>
    </row>
    <row r="46" spans="1:18" s="7" customFormat="1" ht="20.25" customHeight="1" x14ac:dyDescent="0.2">
      <c r="A46" s="13"/>
      <c r="B46" s="13"/>
      <c r="C46" s="13"/>
      <c r="D46" s="13"/>
      <c r="E46" s="13"/>
      <c r="F46" s="4"/>
      <c r="G46" s="16"/>
      <c r="H46" s="16"/>
      <c r="I46" s="17"/>
      <c r="J46" s="4"/>
      <c r="K46" s="5"/>
      <c r="L46" s="16">
        <f t="shared" si="10"/>
        <v>0</v>
      </c>
      <c r="M46" s="16"/>
      <c r="N46" s="16">
        <f t="shared" si="11"/>
        <v>0</v>
      </c>
      <c r="O46" s="16"/>
      <c r="P46" s="16">
        <f t="shared" si="12"/>
        <v>0</v>
      </c>
      <c r="Q46" s="16">
        <f t="shared" si="13"/>
        <v>0</v>
      </c>
      <c r="R46" s="16">
        <f t="shared" ca="1" si="14"/>
        <v>0</v>
      </c>
    </row>
    <row r="47" spans="1:18" s="7" customFormat="1" ht="20.25" customHeight="1" x14ac:dyDescent="0.2">
      <c r="A47" s="13"/>
      <c r="B47" s="13"/>
      <c r="C47" s="13"/>
      <c r="D47" s="13"/>
      <c r="E47" s="13"/>
      <c r="F47" s="4"/>
      <c r="G47" s="16"/>
      <c r="H47" s="16"/>
      <c r="I47" s="17"/>
      <c r="J47" s="4"/>
      <c r="K47" s="5"/>
      <c r="L47" s="16">
        <f t="shared" si="10"/>
        <v>0</v>
      </c>
      <c r="M47" s="16"/>
      <c r="N47" s="16">
        <f t="shared" si="11"/>
        <v>0</v>
      </c>
      <c r="O47" s="16"/>
      <c r="P47" s="16">
        <f t="shared" si="12"/>
        <v>0</v>
      </c>
      <c r="Q47" s="16">
        <f t="shared" si="13"/>
        <v>0</v>
      </c>
      <c r="R47" s="16">
        <f t="shared" ca="1" si="14"/>
        <v>0</v>
      </c>
    </row>
    <row r="48" spans="1:18" s="7" customFormat="1" ht="20.25" customHeight="1" x14ac:dyDescent="0.2">
      <c r="A48" s="13"/>
      <c r="B48" s="13"/>
      <c r="C48" s="13"/>
      <c r="D48" s="13"/>
      <c r="E48" s="13"/>
      <c r="F48" s="4"/>
      <c r="G48" s="16"/>
      <c r="H48" s="16"/>
      <c r="I48" s="17"/>
      <c r="J48" s="4"/>
      <c r="K48" s="5"/>
      <c r="L48" s="16">
        <f t="shared" si="10"/>
        <v>0</v>
      </c>
      <c r="M48" s="16"/>
      <c r="N48" s="16">
        <f t="shared" si="11"/>
        <v>0</v>
      </c>
      <c r="O48" s="16"/>
      <c r="P48" s="16">
        <f t="shared" si="12"/>
        <v>0</v>
      </c>
      <c r="Q48" s="16">
        <f t="shared" si="13"/>
        <v>0</v>
      </c>
      <c r="R48" s="16">
        <f t="shared" ca="1" si="14"/>
        <v>0</v>
      </c>
    </row>
    <row r="49" spans="1:18" s="7" customFormat="1" ht="20.25" customHeight="1" x14ac:dyDescent="0.2">
      <c r="A49" s="13"/>
      <c r="B49" s="13"/>
      <c r="C49" s="13"/>
      <c r="D49" s="13"/>
      <c r="E49" s="13"/>
      <c r="F49" s="4"/>
      <c r="G49" s="16"/>
      <c r="H49" s="16"/>
      <c r="I49" s="17"/>
      <c r="J49" s="4"/>
      <c r="K49" s="5"/>
      <c r="L49" s="16">
        <f t="shared" si="10"/>
        <v>0</v>
      </c>
      <c r="M49" s="16"/>
      <c r="N49" s="16">
        <f t="shared" si="11"/>
        <v>0</v>
      </c>
      <c r="O49" s="16"/>
      <c r="P49" s="16">
        <f t="shared" si="12"/>
        <v>0</v>
      </c>
      <c r="Q49" s="16">
        <f t="shared" si="13"/>
        <v>0</v>
      </c>
      <c r="R49" s="16">
        <f t="shared" ca="1" si="14"/>
        <v>0</v>
      </c>
    </row>
    <row r="50" spans="1:18" s="7" customFormat="1" ht="20.25" customHeight="1" x14ac:dyDescent="0.2">
      <c r="A50" s="13"/>
      <c r="B50" s="13"/>
      <c r="C50" s="13"/>
      <c r="D50" s="13"/>
      <c r="E50" s="13"/>
      <c r="F50" s="4"/>
      <c r="G50" s="16"/>
      <c r="H50" s="16"/>
      <c r="I50" s="17"/>
      <c r="J50" s="4"/>
      <c r="K50" s="5"/>
      <c r="L50" s="16">
        <f t="shared" si="10"/>
        <v>0</v>
      </c>
      <c r="M50" s="16"/>
      <c r="N50" s="16">
        <f t="shared" si="11"/>
        <v>0</v>
      </c>
      <c r="O50" s="16"/>
      <c r="P50" s="16">
        <f t="shared" si="12"/>
        <v>0</v>
      </c>
      <c r="Q50" s="16">
        <f t="shared" si="13"/>
        <v>0</v>
      </c>
      <c r="R50" s="16">
        <f t="shared" ca="1" si="14"/>
        <v>0</v>
      </c>
    </row>
    <row r="51" spans="1:18" s="7" customFormat="1" ht="20.25" customHeight="1" x14ac:dyDescent="0.2">
      <c r="A51" s="13"/>
      <c r="B51" s="13"/>
      <c r="C51" s="13"/>
      <c r="D51" s="13"/>
      <c r="E51" s="13"/>
      <c r="F51" s="4"/>
      <c r="G51" s="16"/>
      <c r="H51" s="16"/>
      <c r="I51" s="17"/>
      <c r="J51" s="4"/>
      <c r="K51" s="5"/>
      <c r="L51" s="16">
        <f t="shared" si="10"/>
        <v>0</v>
      </c>
      <c r="M51" s="16"/>
      <c r="N51" s="16">
        <f t="shared" si="11"/>
        <v>0</v>
      </c>
      <c r="O51" s="16"/>
      <c r="P51" s="16">
        <f t="shared" si="12"/>
        <v>0</v>
      </c>
      <c r="Q51" s="16">
        <f t="shared" si="13"/>
        <v>0</v>
      </c>
      <c r="R51" s="16">
        <f t="shared" ca="1" si="14"/>
        <v>0</v>
      </c>
    </row>
    <row r="52" spans="1:18" s="7" customFormat="1" ht="20.25" customHeight="1" x14ac:dyDescent="0.2">
      <c r="A52" s="13"/>
      <c r="B52" s="13"/>
      <c r="C52" s="13"/>
      <c r="D52" s="13"/>
      <c r="E52" s="13"/>
      <c r="F52" s="4"/>
      <c r="G52" s="16"/>
      <c r="H52" s="16"/>
      <c r="I52" s="17"/>
      <c r="J52" s="4"/>
      <c r="K52" s="5"/>
      <c r="L52" s="16">
        <f t="shared" si="10"/>
        <v>0</v>
      </c>
      <c r="M52" s="16"/>
      <c r="N52" s="16">
        <f t="shared" si="11"/>
        <v>0</v>
      </c>
      <c r="O52" s="16"/>
      <c r="P52" s="16">
        <f t="shared" si="12"/>
        <v>0</v>
      </c>
      <c r="Q52" s="16">
        <f t="shared" si="13"/>
        <v>0</v>
      </c>
      <c r="R52" s="16">
        <f t="shared" ca="1" si="14"/>
        <v>0</v>
      </c>
    </row>
    <row r="53" spans="1:18" s="7" customFormat="1" ht="20.25" customHeight="1" x14ac:dyDescent="0.2">
      <c r="A53" s="13"/>
      <c r="B53" s="13"/>
      <c r="C53" s="13"/>
      <c r="D53" s="13"/>
      <c r="E53" s="13"/>
      <c r="F53" s="4"/>
      <c r="G53" s="16"/>
      <c r="H53" s="16"/>
      <c r="I53" s="17"/>
      <c r="J53" s="4"/>
      <c r="K53" s="5"/>
      <c r="L53" s="16">
        <f t="shared" si="10"/>
        <v>0</v>
      </c>
      <c r="M53" s="16"/>
      <c r="N53" s="16">
        <f t="shared" si="11"/>
        <v>0</v>
      </c>
      <c r="O53" s="16"/>
      <c r="P53" s="16">
        <f t="shared" si="12"/>
        <v>0</v>
      </c>
      <c r="Q53" s="16">
        <f t="shared" si="13"/>
        <v>0</v>
      </c>
      <c r="R53" s="16">
        <f t="shared" ca="1" si="14"/>
        <v>0</v>
      </c>
    </row>
    <row r="54" spans="1:18" s="7" customFormat="1" ht="20.25" customHeight="1" x14ac:dyDescent="0.2">
      <c r="A54" s="13"/>
      <c r="B54" s="13"/>
      <c r="C54" s="13"/>
      <c r="D54" s="13"/>
      <c r="E54" s="13"/>
      <c r="F54" s="4"/>
      <c r="G54" s="16"/>
      <c r="H54" s="16"/>
      <c r="I54" s="17"/>
      <c r="J54" s="4"/>
      <c r="K54" s="5"/>
      <c r="L54" s="16">
        <f t="shared" si="10"/>
        <v>0</v>
      </c>
      <c r="M54" s="16"/>
      <c r="N54" s="16">
        <f t="shared" si="11"/>
        <v>0</v>
      </c>
      <c r="O54" s="16"/>
      <c r="P54" s="16">
        <f t="shared" si="12"/>
        <v>0</v>
      </c>
      <c r="Q54" s="16">
        <f t="shared" si="13"/>
        <v>0</v>
      </c>
      <c r="R54" s="16">
        <f t="shared" ca="1" si="14"/>
        <v>0</v>
      </c>
    </row>
    <row r="55" spans="1:18" s="7" customFormat="1" ht="20.25" customHeight="1" x14ac:dyDescent="0.2">
      <c r="A55" s="13"/>
      <c r="B55" s="13"/>
      <c r="C55" s="13"/>
      <c r="D55" s="13"/>
      <c r="E55" s="13"/>
      <c r="F55" s="4"/>
      <c r="G55" s="16"/>
      <c r="H55" s="16"/>
      <c r="I55" s="17"/>
      <c r="J55" s="4"/>
      <c r="K55" s="5"/>
      <c r="L55" s="16">
        <f t="shared" si="10"/>
        <v>0</v>
      </c>
      <c r="M55" s="16"/>
      <c r="N55" s="16">
        <f t="shared" si="11"/>
        <v>0</v>
      </c>
      <c r="O55" s="16"/>
      <c r="P55" s="16">
        <f t="shared" si="12"/>
        <v>0</v>
      </c>
      <c r="Q55" s="16">
        <f t="shared" si="13"/>
        <v>0</v>
      </c>
      <c r="R55" s="16">
        <f t="shared" ca="1" si="14"/>
        <v>0</v>
      </c>
    </row>
    <row r="56" spans="1:18" ht="20.25" customHeight="1" x14ac:dyDescent="0.2">
      <c r="A56" s="14"/>
      <c r="B56" s="14"/>
      <c r="C56" s="14"/>
      <c r="D56" s="14"/>
      <c r="E56" s="14"/>
      <c r="F56" s="8"/>
      <c r="G56" s="18"/>
      <c r="H56" s="18"/>
      <c r="I56" s="18"/>
      <c r="J56" s="8"/>
      <c r="K56" s="8"/>
      <c r="L56" s="20"/>
      <c r="M56" s="18"/>
      <c r="N56" s="20"/>
      <c r="O56" s="18"/>
      <c r="P56" s="18"/>
      <c r="Q56" s="18"/>
      <c r="R56" s="18"/>
    </row>
    <row r="57" spans="1:18" ht="20.25" customHeight="1" x14ac:dyDescent="0.2">
      <c r="A57" s="14"/>
      <c r="B57" s="14"/>
      <c r="C57" s="14"/>
      <c r="D57" s="14"/>
      <c r="E57" s="14"/>
      <c r="F57" s="8"/>
      <c r="G57" s="18"/>
      <c r="H57" s="18"/>
      <c r="I57" s="18"/>
      <c r="J57" s="8"/>
      <c r="K57" s="8"/>
      <c r="L57" s="20"/>
      <c r="M57" s="18"/>
      <c r="N57" s="20"/>
      <c r="O57" s="18"/>
      <c r="P57" s="18"/>
      <c r="Q57" s="18"/>
      <c r="R57" s="18"/>
    </row>
    <row r="58" spans="1:18" ht="20.25" customHeight="1" x14ac:dyDescent="0.2">
      <c r="A58" s="14"/>
      <c r="B58" s="14"/>
      <c r="C58" s="14"/>
      <c r="D58" s="14"/>
      <c r="E58" s="14"/>
      <c r="F58" s="8"/>
      <c r="G58" s="18"/>
      <c r="H58" s="18"/>
      <c r="I58" s="18"/>
      <c r="J58" s="8"/>
      <c r="K58" s="8"/>
      <c r="L58" s="20"/>
      <c r="M58" s="18"/>
      <c r="N58" s="20"/>
      <c r="O58" s="18"/>
      <c r="P58" s="18"/>
      <c r="Q58" s="18"/>
      <c r="R58" s="18"/>
    </row>
    <row r="59" spans="1:18" ht="20.25" customHeight="1" x14ac:dyDescent="0.2">
      <c r="A59" s="14"/>
      <c r="B59" s="14"/>
      <c r="C59" s="14"/>
      <c r="D59" s="14"/>
      <c r="E59" s="14"/>
      <c r="F59" s="8"/>
      <c r="G59" s="18"/>
      <c r="H59" s="18"/>
      <c r="I59" s="18"/>
      <c r="J59" s="8"/>
      <c r="K59" s="8"/>
      <c r="L59" s="20"/>
      <c r="M59" s="18"/>
      <c r="N59" s="20"/>
      <c r="O59" s="18"/>
      <c r="P59" s="18"/>
      <c r="Q59" s="18"/>
      <c r="R59" s="18"/>
    </row>
    <row r="60" spans="1:18" ht="20.25" customHeight="1" x14ac:dyDescent="0.2">
      <c r="A60" s="14"/>
      <c r="B60" s="14"/>
      <c r="C60" s="14"/>
      <c r="D60" s="14"/>
      <c r="E60" s="14"/>
      <c r="F60" s="8"/>
      <c r="G60" s="18"/>
      <c r="H60" s="18"/>
      <c r="I60" s="18"/>
      <c r="J60" s="8"/>
      <c r="K60" s="8"/>
      <c r="L60" s="20"/>
      <c r="M60" s="18"/>
      <c r="N60" s="20"/>
      <c r="O60" s="18"/>
      <c r="P60" s="18"/>
      <c r="Q60" s="18"/>
      <c r="R60" s="18"/>
    </row>
    <row r="61" spans="1:18" ht="20.25" customHeight="1" x14ac:dyDescent="0.2"/>
    <row r="62" spans="1:18" ht="20.25" customHeight="1" x14ac:dyDescent="0.2"/>
    <row r="63" spans="1:18" ht="20.25" customHeight="1" x14ac:dyDescent="0.2"/>
    <row r="64" spans="1:18" ht="20.25" customHeight="1" x14ac:dyDescent="0.2"/>
    <row r="65" ht="20.25" customHeight="1" x14ac:dyDescent="0.2"/>
    <row r="66" ht="20.25" customHeight="1" x14ac:dyDescent="0.2"/>
    <row r="67" ht="20.25" customHeight="1" x14ac:dyDescent="0.2"/>
    <row r="68" ht="20.25" customHeight="1" x14ac:dyDescent="0.2"/>
    <row r="69" ht="20.25" customHeight="1" x14ac:dyDescent="0.2"/>
    <row r="70" ht="20.25" customHeight="1" x14ac:dyDescent="0.2"/>
    <row r="71" ht="20.25" customHeight="1" x14ac:dyDescent="0.2"/>
    <row r="72" ht="20.25" customHeight="1" x14ac:dyDescent="0.2"/>
    <row r="73" ht="20.25" customHeight="1" x14ac:dyDescent="0.2"/>
    <row r="74" ht="20.25" customHeight="1" x14ac:dyDescent="0.2"/>
    <row r="75" ht="20.25" customHeight="1" x14ac:dyDescent="0.2"/>
    <row r="76" ht="20.25" customHeight="1" x14ac:dyDescent="0.2"/>
    <row r="77" ht="20.25" customHeight="1" x14ac:dyDescent="0.2"/>
    <row r="78" ht="20.25" customHeight="1" x14ac:dyDescent="0.2"/>
    <row r="79" ht="20.25" customHeight="1" x14ac:dyDescent="0.2"/>
    <row r="80" ht="20.25" customHeight="1" x14ac:dyDescent="0.2"/>
    <row r="81" ht="20.25" customHeight="1" x14ac:dyDescent="0.2"/>
    <row r="82" ht="20.25" customHeight="1" x14ac:dyDescent="0.2"/>
    <row r="83" ht="20.25" customHeight="1" x14ac:dyDescent="0.2"/>
    <row r="84" ht="20.25" customHeight="1" x14ac:dyDescent="0.2"/>
    <row r="85" ht="20.25" customHeight="1" x14ac:dyDescent="0.2"/>
    <row r="86" ht="20.25" customHeight="1" x14ac:dyDescent="0.2"/>
    <row r="87" ht="20.25" customHeight="1" x14ac:dyDescent="0.2"/>
    <row r="88" ht="20.25" customHeight="1" x14ac:dyDescent="0.2"/>
    <row r="89" ht="20.25" customHeight="1" x14ac:dyDescent="0.2"/>
    <row r="90" ht="20.25" customHeight="1" x14ac:dyDescent="0.2"/>
    <row r="91" ht="20.25" customHeight="1" x14ac:dyDescent="0.2"/>
    <row r="92" ht="20.25" customHeight="1" x14ac:dyDescent="0.2"/>
    <row r="93" ht="20.25" customHeight="1" x14ac:dyDescent="0.2"/>
    <row r="94" ht="20.25" customHeight="1" x14ac:dyDescent="0.2"/>
    <row r="95" ht="20.25" customHeight="1" x14ac:dyDescent="0.2"/>
    <row r="96" ht="20.25" customHeight="1" x14ac:dyDescent="0.2"/>
    <row r="97" ht="20.25" customHeight="1" x14ac:dyDescent="0.2"/>
    <row r="98" ht="20.25" customHeight="1" x14ac:dyDescent="0.2"/>
    <row r="99" ht="20.25" customHeight="1" x14ac:dyDescent="0.2"/>
    <row r="100" ht="20.25" customHeight="1" x14ac:dyDescent="0.2"/>
    <row r="101" ht="20.25" customHeight="1" x14ac:dyDescent="0.2"/>
    <row r="102" ht="20.25" customHeight="1" x14ac:dyDescent="0.2"/>
    <row r="103" ht="20.25" customHeight="1" x14ac:dyDescent="0.2"/>
    <row r="104" ht="20.25" customHeight="1" x14ac:dyDescent="0.2"/>
    <row r="105" ht="20.25" customHeight="1" x14ac:dyDescent="0.2"/>
    <row r="106" ht="20.25" customHeight="1" x14ac:dyDescent="0.2"/>
    <row r="107" ht="20.25" customHeight="1" x14ac:dyDescent="0.2"/>
  </sheetData>
  <mergeCells count="6">
    <mergeCell ref="B2:F2"/>
    <mergeCell ref="G2:R2"/>
    <mergeCell ref="A1:E1"/>
    <mergeCell ref="G1:K1"/>
    <mergeCell ref="L1:P1"/>
    <mergeCell ref="Q1:R1"/>
  </mergeCells>
  <phoneticPr fontId="2" type="noConversion"/>
  <printOptions horizontalCentered="1"/>
  <pageMargins left="0.5" right="0.5" top="0.75" bottom="0.75" header="0.5" footer="0.5"/>
  <pageSetup scale="41" fitToHeight="0" orientation="landscape" horizontalDpi="1200" verticalDpi="1200" r:id="rId1"/>
  <headerFooter differentFirst="1" alignWithMargins="0">
    <oddFooter>Page &amp;P</oddFooter>
  </headerFooter>
  <colBreaks count="1" manualBreakCount="1">
    <brk id="6" max="1048575" man="1"/>
  </colBreaks>
  <ignoredErrors>
    <ignoredError sqref="R25:R38 P25:P38 N25:N38 L25:L38 L6 N5:N6 P5:P6 R5:R6" emptyCellReference="1"/>
  </ignoredErrors>
  <tableParts count="1">
    <tablePart r:id="rId2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C964AA4-7B89-4304-9FEF-83AA20444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Equipment Inventory List</vt:lpstr>
      <vt:lpstr>'Equipment Inventory List'!Print_Titles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