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 activeTab="4"/>
  </bookViews>
  <sheets>
    <sheet name="Setup" sheetId="4" r:id="rId1"/>
    <sheet name="BANK" sheetId="1" r:id="rId2"/>
    <sheet name="BOOK" sheetId="2" r:id="rId3"/>
    <sheet name="Previous OS Items" sheetId="7" r:id="rId4"/>
    <sheet name="Reconciliation" sheetId="6" r:id="rId5"/>
  </sheets>
  <definedNames>
    <definedName name="_xlnm._FilterDatabase" localSheetId="1" hidden="1">BANK!$A$1:$H$7</definedName>
    <definedName name="_xlnm._FilterDatabase" localSheetId="2" hidden="1">BOOK!$A$1:$H$5</definedName>
    <definedName name="BankBalance">Reconciliation!$C$5</definedName>
    <definedName name="bankcount">BANK!$J$1</definedName>
    <definedName name="bankitems">Setup!$AB$1</definedName>
    <definedName name="bookcount">BOOK!$J$1</definedName>
    <definedName name="bookitems">Setup!$AB$2</definedName>
    <definedName name="_xlnm.Criteria" localSheetId="1">BANK!$L$1:$L$3</definedName>
    <definedName name="_xlnm.Criteria" localSheetId="2">BOOK!$K$1:$K$1</definedName>
    <definedName name="_xlnm.Extract" localSheetId="2">BOOK!$A$10:$H$16</definedName>
    <definedName name="_xlnm.Extract">Setup!$AC$1:$AC$4</definedName>
    <definedName name="GLBalance">Reconciliation!$G$5</definedName>
    <definedName name="previousbank">'Previous OS Items'!$I$3</definedName>
    <definedName name="previousbook">'Previous OS Items'!$S$3</definedName>
    <definedName name="priorbank">Setup!$G$3</definedName>
    <definedName name="priorbook">Setup!$G$4</definedName>
    <definedName name="StringLocation">Setup!$W$1:$W$3</definedName>
  </definedNames>
  <calcPr calcId="152511"/>
</workbook>
</file>

<file path=xl/calcChain.xml><?xml version="1.0" encoding="utf-8"?>
<calcChain xmlns="http://schemas.openxmlformats.org/spreadsheetml/2006/main">
  <c r="G26" i="6" l="1"/>
  <c r="C26" i="6"/>
  <c r="J26" i="6" s="1"/>
  <c r="G24" i="6"/>
  <c r="C24" i="6"/>
  <c r="I3" i="7"/>
  <c r="R1" i="7"/>
  <c r="S3" i="7"/>
  <c r="H1" i="7"/>
  <c r="G2" i="2"/>
  <c r="J5" i="6"/>
  <c r="E2" i="2"/>
  <c r="G3" i="2" l="1"/>
  <c r="G4" i="2"/>
  <c r="G5" i="2"/>
  <c r="G6" i="2"/>
  <c r="G7" i="2"/>
  <c r="G8" i="2"/>
  <c r="G9" i="2"/>
  <c r="G10" i="2"/>
  <c r="E11" i="2"/>
  <c r="F11" i="2" s="1"/>
  <c r="G11" i="2"/>
  <c r="E12" i="2"/>
  <c r="F12" i="2" s="1"/>
  <c r="G12" i="2"/>
  <c r="E13" i="2"/>
  <c r="F13" i="2" s="1"/>
  <c r="G13" i="2"/>
  <c r="E14" i="2"/>
  <c r="F14" i="2" s="1"/>
  <c r="G14" i="2"/>
  <c r="E15" i="2"/>
  <c r="F15" i="2" s="1"/>
  <c r="G15" i="2"/>
  <c r="E16" i="2"/>
  <c r="F16" i="2" s="1"/>
  <c r="G16" i="2"/>
  <c r="E17" i="2"/>
  <c r="F17" i="2" s="1"/>
  <c r="G17" i="2"/>
  <c r="E18" i="2"/>
  <c r="F18" i="2" s="1"/>
  <c r="G18" i="2"/>
  <c r="E19" i="2"/>
  <c r="F19" i="2" s="1"/>
  <c r="G19" i="2"/>
  <c r="E20" i="2"/>
  <c r="F20" i="2" s="1"/>
  <c r="G20" i="2"/>
  <c r="E21" i="2"/>
  <c r="F21" i="2" s="1"/>
  <c r="G21" i="2"/>
  <c r="E22" i="2"/>
  <c r="F22" i="2" s="1"/>
  <c r="G22" i="2"/>
  <c r="E23" i="2"/>
  <c r="F23" i="2" s="1"/>
  <c r="G23" i="2"/>
  <c r="E24" i="2"/>
  <c r="F24" i="2" s="1"/>
  <c r="G24" i="2"/>
  <c r="E25" i="2"/>
  <c r="F25" i="2" s="1"/>
  <c r="G25" i="2"/>
  <c r="E26" i="2"/>
  <c r="F26" i="2" s="1"/>
  <c r="G26" i="2"/>
  <c r="E27" i="2"/>
  <c r="F27" i="2" s="1"/>
  <c r="G27" i="2"/>
  <c r="E28" i="2"/>
  <c r="F28" i="2" s="1"/>
  <c r="G28" i="2"/>
  <c r="E29" i="2"/>
  <c r="F29" i="2" s="1"/>
  <c r="G29" i="2"/>
  <c r="E30" i="2"/>
  <c r="F30" i="2" s="1"/>
  <c r="G30" i="2"/>
  <c r="E31" i="2"/>
  <c r="F31" i="2" s="1"/>
  <c r="G31" i="2"/>
  <c r="E32" i="2"/>
  <c r="F32" i="2" s="1"/>
  <c r="G32" i="2"/>
  <c r="E33" i="2"/>
  <c r="F33" i="2" s="1"/>
  <c r="G33" i="2"/>
  <c r="E34" i="2"/>
  <c r="F34" i="2" s="1"/>
  <c r="G34" i="2"/>
  <c r="E35" i="2"/>
  <c r="F35" i="2" s="1"/>
  <c r="G35" i="2"/>
  <c r="E36" i="2"/>
  <c r="F36" i="2" s="1"/>
  <c r="G36" i="2"/>
  <c r="E37" i="2"/>
  <c r="F37" i="2" s="1"/>
  <c r="G37" i="2"/>
  <c r="E38" i="2"/>
  <c r="F38" i="2" s="1"/>
  <c r="G38" i="2"/>
  <c r="E39" i="2"/>
  <c r="F39" i="2" s="1"/>
  <c r="G39" i="2"/>
  <c r="E40" i="2"/>
  <c r="F40" i="2" s="1"/>
  <c r="G40" i="2"/>
  <c r="E41" i="2"/>
  <c r="F41" i="2" s="1"/>
  <c r="G41" i="2"/>
  <c r="E42" i="2"/>
  <c r="F42" i="2" s="1"/>
  <c r="G42" i="2"/>
  <c r="E43" i="2"/>
  <c r="F43" i="2" s="1"/>
  <c r="G43" i="2"/>
  <c r="E44" i="2"/>
  <c r="F44" i="2" s="1"/>
  <c r="G44" i="2"/>
  <c r="E45" i="2"/>
  <c r="F45" i="2" s="1"/>
  <c r="G45" i="2"/>
  <c r="E46" i="2"/>
  <c r="F46" i="2" s="1"/>
  <c r="G46" i="2"/>
  <c r="E47" i="2"/>
  <c r="F47" i="2" s="1"/>
  <c r="G47" i="2"/>
  <c r="E48" i="2"/>
  <c r="F48" i="2" s="1"/>
  <c r="G48" i="2"/>
  <c r="E49" i="2"/>
  <c r="F49" i="2" s="1"/>
  <c r="G49" i="2"/>
  <c r="E50" i="2"/>
  <c r="F50" i="2" s="1"/>
  <c r="G50" i="2"/>
  <c r="E51" i="2"/>
  <c r="F51" i="2" s="1"/>
  <c r="G51" i="2"/>
  <c r="E52" i="2"/>
  <c r="F52" i="2" s="1"/>
  <c r="G52" i="2"/>
  <c r="E53" i="2"/>
  <c r="F53" i="2" s="1"/>
  <c r="G53" i="2"/>
  <c r="E54" i="2"/>
  <c r="F54" i="2" s="1"/>
  <c r="G54" i="2"/>
  <c r="E55" i="2"/>
  <c r="F55" i="2" s="1"/>
  <c r="G55" i="2"/>
  <c r="E56" i="2"/>
  <c r="F56" i="2" s="1"/>
  <c r="G56" i="2"/>
  <c r="E57" i="2"/>
  <c r="F57" i="2" s="1"/>
  <c r="G57" i="2"/>
  <c r="E58" i="2"/>
  <c r="F58" i="2" s="1"/>
  <c r="G58" i="2"/>
  <c r="E59" i="2"/>
  <c r="F59" i="2" s="1"/>
  <c r="G59" i="2"/>
  <c r="E60" i="2"/>
  <c r="F60" i="2" s="1"/>
  <c r="G60" i="2"/>
  <c r="E61" i="2"/>
  <c r="F61" i="2" s="1"/>
  <c r="G61" i="2"/>
  <c r="E62" i="2"/>
  <c r="F62" i="2" s="1"/>
  <c r="G62" i="2"/>
  <c r="E63" i="2"/>
  <c r="F63" i="2" s="1"/>
  <c r="G63" i="2"/>
  <c r="E64" i="2"/>
  <c r="F64" i="2" s="1"/>
  <c r="G64" i="2"/>
  <c r="E65" i="2"/>
  <c r="F65" i="2" s="1"/>
  <c r="G65" i="2"/>
  <c r="E66" i="2"/>
  <c r="F66" i="2" s="1"/>
  <c r="G66" i="2"/>
  <c r="E67" i="2"/>
  <c r="F67" i="2" s="1"/>
  <c r="G67" i="2"/>
  <c r="E68" i="2"/>
  <c r="F68" i="2" s="1"/>
  <c r="G68" i="2"/>
  <c r="E69" i="2"/>
  <c r="F69" i="2" s="1"/>
  <c r="G69" i="2"/>
  <c r="E70" i="2"/>
  <c r="F70" i="2" s="1"/>
  <c r="G70" i="2"/>
  <c r="E71" i="2"/>
  <c r="F71" i="2" s="1"/>
  <c r="G71" i="2"/>
  <c r="E72" i="2"/>
  <c r="F72" i="2" s="1"/>
  <c r="G72" i="2"/>
  <c r="E73" i="2"/>
  <c r="F73" i="2" s="1"/>
  <c r="G73" i="2"/>
  <c r="E74" i="2"/>
  <c r="F74" i="2" s="1"/>
  <c r="G74" i="2"/>
  <c r="E75" i="2"/>
  <c r="F75" i="2" s="1"/>
  <c r="G75" i="2"/>
  <c r="E76" i="2"/>
  <c r="F76" i="2" s="1"/>
  <c r="G76" i="2"/>
  <c r="E77" i="2"/>
  <c r="F77" i="2" s="1"/>
  <c r="G77" i="2"/>
  <c r="E78" i="2"/>
  <c r="F78" i="2" s="1"/>
  <c r="G78" i="2"/>
  <c r="E79" i="2"/>
  <c r="F79" i="2" s="1"/>
  <c r="G79" i="2"/>
  <c r="E80" i="2"/>
  <c r="F80" i="2" s="1"/>
  <c r="G80" i="2"/>
  <c r="E81" i="2"/>
  <c r="F81" i="2" s="1"/>
  <c r="G81" i="2"/>
  <c r="E82" i="2"/>
  <c r="F82" i="2" s="1"/>
  <c r="G82" i="2"/>
  <c r="E83" i="2"/>
  <c r="F83" i="2" s="1"/>
  <c r="G83" i="2"/>
  <c r="E84" i="2"/>
  <c r="F84" i="2" s="1"/>
  <c r="G84" i="2"/>
  <c r="E85" i="2"/>
  <c r="F85" i="2" s="1"/>
  <c r="G85" i="2"/>
  <c r="E86" i="2"/>
  <c r="F86" i="2" s="1"/>
  <c r="G86" i="2"/>
  <c r="E87" i="2"/>
  <c r="F87" i="2" s="1"/>
  <c r="G87" i="2"/>
  <c r="E88" i="2"/>
  <c r="F88" i="2" s="1"/>
  <c r="G88" i="2"/>
  <c r="E89" i="2"/>
  <c r="F89" i="2" s="1"/>
  <c r="G89" i="2"/>
  <c r="E90" i="2"/>
  <c r="F90" i="2" s="1"/>
  <c r="G90" i="2"/>
  <c r="E91" i="2"/>
  <c r="F91" i="2" s="1"/>
  <c r="G91" i="2"/>
  <c r="E92" i="2"/>
  <c r="F92" i="2" s="1"/>
  <c r="G92" i="2"/>
  <c r="E93" i="2"/>
  <c r="F93" i="2" s="1"/>
  <c r="G93" i="2"/>
  <c r="E94" i="2"/>
  <c r="F94" i="2" s="1"/>
  <c r="G94" i="2"/>
  <c r="E95" i="2"/>
  <c r="F95" i="2" s="1"/>
  <c r="G95" i="2"/>
  <c r="E96" i="2"/>
  <c r="F96" i="2" s="1"/>
  <c r="G96" i="2"/>
  <c r="E97" i="2"/>
  <c r="F97" i="2" s="1"/>
  <c r="G97" i="2"/>
  <c r="E98" i="2"/>
  <c r="F98" i="2" s="1"/>
  <c r="G98" i="2"/>
  <c r="E99" i="2"/>
  <c r="F99" i="2" s="1"/>
  <c r="G99" i="2"/>
  <c r="E100" i="2"/>
  <c r="F100" i="2" s="1"/>
  <c r="G100" i="2"/>
  <c r="E101" i="2"/>
  <c r="F101" i="2" s="1"/>
  <c r="G101" i="2"/>
  <c r="E102" i="2"/>
  <c r="F102" i="2" s="1"/>
  <c r="G102" i="2"/>
  <c r="E103" i="2"/>
  <c r="F103" i="2" s="1"/>
  <c r="G103" i="2"/>
  <c r="E104" i="2"/>
  <c r="F104" i="2" s="1"/>
  <c r="G104" i="2"/>
  <c r="E105" i="2"/>
  <c r="F105" i="2" s="1"/>
  <c r="G105" i="2"/>
  <c r="E106" i="2"/>
  <c r="F106" i="2" s="1"/>
  <c r="G106" i="2"/>
  <c r="E107" i="2"/>
  <c r="F107" i="2" s="1"/>
  <c r="G107" i="2"/>
  <c r="E108" i="2"/>
  <c r="F108" i="2" s="1"/>
  <c r="G108" i="2"/>
  <c r="E109" i="2"/>
  <c r="F109" i="2" s="1"/>
  <c r="G109" i="2"/>
  <c r="E110" i="2"/>
  <c r="F110" i="2" s="1"/>
  <c r="G110" i="2"/>
  <c r="E111" i="2"/>
  <c r="F111" i="2" s="1"/>
  <c r="G111" i="2"/>
  <c r="E112" i="2"/>
  <c r="F112" i="2" s="1"/>
  <c r="G112" i="2"/>
  <c r="E113" i="2"/>
  <c r="F113" i="2" s="1"/>
  <c r="G113" i="2"/>
  <c r="E114" i="2"/>
  <c r="F114" i="2" s="1"/>
  <c r="G114" i="2"/>
  <c r="E115" i="2"/>
  <c r="F115" i="2" s="1"/>
  <c r="G115" i="2"/>
  <c r="E116" i="2"/>
  <c r="F116" i="2" s="1"/>
  <c r="G116" i="2"/>
  <c r="E117" i="2"/>
  <c r="F117" i="2" s="1"/>
  <c r="G117" i="2"/>
  <c r="E118" i="2"/>
  <c r="F118" i="2" s="1"/>
  <c r="G118" i="2"/>
  <c r="E119" i="2"/>
  <c r="F119" i="2" s="1"/>
  <c r="G119" i="2"/>
  <c r="E120" i="2"/>
  <c r="F120" i="2" s="1"/>
  <c r="G120" i="2"/>
  <c r="E121" i="2"/>
  <c r="F121" i="2" s="1"/>
  <c r="G121" i="2"/>
  <c r="E122" i="2"/>
  <c r="F122" i="2" s="1"/>
  <c r="G122" i="2"/>
  <c r="E123" i="2"/>
  <c r="F123" i="2" s="1"/>
  <c r="G123" i="2"/>
  <c r="E124" i="2"/>
  <c r="F124" i="2" s="1"/>
  <c r="G124" i="2"/>
  <c r="E125" i="2"/>
  <c r="F125" i="2" s="1"/>
  <c r="G125" i="2"/>
  <c r="E126" i="2"/>
  <c r="F126" i="2" s="1"/>
  <c r="G126" i="2"/>
  <c r="E127" i="2"/>
  <c r="F127" i="2" s="1"/>
  <c r="G127" i="2"/>
  <c r="E128" i="2"/>
  <c r="F128" i="2" s="1"/>
  <c r="G128" i="2"/>
  <c r="E129" i="2"/>
  <c r="F129" i="2" s="1"/>
  <c r="G129" i="2"/>
  <c r="E130" i="2"/>
  <c r="F130" i="2" s="1"/>
  <c r="G130" i="2"/>
  <c r="E131" i="2"/>
  <c r="F131" i="2" s="1"/>
  <c r="G131" i="2"/>
  <c r="E132" i="2"/>
  <c r="F132" i="2" s="1"/>
  <c r="G132" i="2"/>
  <c r="E133" i="2"/>
  <c r="F133" i="2" s="1"/>
  <c r="G133" i="2"/>
  <c r="E134" i="2"/>
  <c r="F134" i="2" s="1"/>
  <c r="G134" i="2"/>
  <c r="E135" i="2"/>
  <c r="F135" i="2" s="1"/>
  <c r="G135" i="2"/>
  <c r="E136" i="2"/>
  <c r="F136" i="2" s="1"/>
  <c r="G136" i="2"/>
  <c r="E137" i="2"/>
  <c r="F137" i="2" s="1"/>
  <c r="G137" i="2"/>
  <c r="E138" i="2"/>
  <c r="F138" i="2" s="1"/>
  <c r="G138" i="2"/>
  <c r="E139" i="2"/>
  <c r="F139" i="2" s="1"/>
  <c r="G139" i="2"/>
  <c r="E140" i="2"/>
  <c r="F140" i="2" s="1"/>
  <c r="G140" i="2"/>
  <c r="E141" i="2"/>
  <c r="F141" i="2" s="1"/>
  <c r="G141" i="2"/>
  <c r="E142" i="2"/>
  <c r="F142" i="2" s="1"/>
  <c r="G142" i="2"/>
  <c r="E143" i="2"/>
  <c r="F143" i="2" s="1"/>
  <c r="G143" i="2"/>
  <c r="E144" i="2"/>
  <c r="F144" i="2" s="1"/>
  <c r="G144" i="2"/>
  <c r="E145" i="2"/>
  <c r="F145" i="2" s="1"/>
  <c r="G145" i="2"/>
  <c r="E146" i="2"/>
  <c r="F146" i="2" s="1"/>
  <c r="G146" i="2"/>
  <c r="E147" i="2"/>
  <c r="F147" i="2" s="1"/>
  <c r="G147" i="2"/>
  <c r="E148" i="2"/>
  <c r="F148" i="2" s="1"/>
  <c r="G148" i="2"/>
  <c r="E149" i="2"/>
  <c r="F149" i="2" s="1"/>
  <c r="G149" i="2"/>
  <c r="E150" i="2"/>
  <c r="F150" i="2" s="1"/>
  <c r="G150" i="2"/>
  <c r="E151" i="2"/>
  <c r="F151" i="2" s="1"/>
  <c r="G151" i="2"/>
  <c r="E152" i="2"/>
  <c r="F152" i="2" s="1"/>
  <c r="G152" i="2"/>
  <c r="E153" i="2"/>
  <c r="F153" i="2" s="1"/>
  <c r="G153" i="2"/>
  <c r="E154" i="2"/>
  <c r="F154" i="2" s="1"/>
  <c r="G154" i="2"/>
  <c r="E155" i="2"/>
  <c r="F155" i="2" s="1"/>
  <c r="G155" i="2"/>
  <c r="E156" i="2"/>
  <c r="F156" i="2" s="1"/>
  <c r="G156" i="2"/>
  <c r="E157" i="2"/>
  <c r="F157" i="2" s="1"/>
  <c r="G157" i="2"/>
  <c r="E158" i="2"/>
  <c r="F158" i="2" s="1"/>
  <c r="G158" i="2"/>
  <c r="E159" i="2"/>
  <c r="F159" i="2" s="1"/>
  <c r="G159" i="2"/>
  <c r="E160" i="2"/>
  <c r="F160" i="2" s="1"/>
  <c r="G160" i="2"/>
  <c r="E161" i="2"/>
  <c r="F161" i="2" s="1"/>
  <c r="G161" i="2"/>
  <c r="E162" i="2"/>
  <c r="F162" i="2" s="1"/>
  <c r="G162" i="2"/>
  <c r="E163" i="2"/>
  <c r="F163" i="2" s="1"/>
  <c r="G163" i="2"/>
  <c r="E164" i="2"/>
  <c r="F164" i="2" s="1"/>
  <c r="G164" i="2"/>
  <c r="E165" i="2"/>
  <c r="F165" i="2" s="1"/>
  <c r="G165" i="2"/>
  <c r="E166" i="2"/>
  <c r="F166" i="2" s="1"/>
  <c r="G166" i="2"/>
  <c r="E167" i="2"/>
  <c r="F167" i="2" s="1"/>
  <c r="G167" i="2"/>
  <c r="E168" i="2"/>
  <c r="F168" i="2" s="1"/>
  <c r="G168" i="2"/>
  <c r="E169" i="2"/>
  <c r="F169" i="2" s="1"/>
  <c r="G169" i="2"/>
  <c r="E170" i="2"/>
  <c r="F170" i="2" s="1"/>
  <c r="G170" i="2"/>
  <c r="E171" i="2"/>
  <c r="F171" i="2" s="1"/>
  <c r="G171" i="2"/>
  <c r="E172" i="2"/>
  <c r="F172" i="2" s="1"/>
  <c r="G172" i="2"/>
  <c r="E173" i="2"/>
  <c r="F173" i="2" s="1"/>
  <c r="G173" i="2"/>
  <c r="E174" i="2"/>
  <c r="F174" i="2" s="1"/>
  <c r="G174" i="2"/>
  <c r="E175" i="2"/>
  <c r="F175" i="2" s="1"/>
  <c r="G175" i="2"/>
  <c r="E176" i="2"/>
  <c r="F176" i="2" s="1"/>
  <c r="G176" i="2"/>
  <c r="E177" i="2"/>
  <c r="F177" i="2" s="1"/>
  <c r="G177" i="2"/>
  <c r="E178" i="2"/>
  <c r="F178" i="2" s="1"/>
  <c r="G178" i="2"/>
  <c r="E179" i="2"/>
  <c r="F179" i="2" s="1"/>
  <c r="G179" i="2"/>
  <c r="E180" i="2"/>
  <c r="F180" i="2" s="1"/>
  <c r="G180" i="2"/>
  <c r="E181" i="2"/>
  <c r="F181" i="2" s="1"/>
  <c r="G181" i="2"/>
  <c r="E182" i="2"/>
  <c r="F182" i="2" s="1"/>
  <c r="G182" i="2"/>
  <c r="E183" i="2"/>
  <c r="F183" i="2" s="1"/>
  <c r="G183" i="2"/>
  <c r="E184" i="2"/>
  <c r="F184" i="2" s="1"/>
  <c r="G184" i="2"/>
  <c r="E185" i="2"/>
  <c r="F185" i="2" s="1"/>
  <c r="G185" i="2"/>
  <c r="E186" i="2"/>
  <c r="F186" i="2" s="1"/>
  <c r="G186" i="2"/>
  <c r="E187" i="2"/>
  <c r="F187" i="2" s="1"/>
  <c r="G187" i="2"/>
  <c r="E188" i="2"/>
  <c r="F188" i="2" s="1"/>
  <c r="G188" i="2"/>
  <c r="E189" i="2"/>
  <c r="F189" i="2" s="1"/>
  <c r="G189" i="2"/>
  <c r="E190" i="2"/>
  <c r="F190" i="2" s="1"/>
  <c r="G190" i="2"/>
  <c r="E191" i="2"/>
  <c r="F191" i="2" s="1"/>
  <c r="G191" i="2"/>
  <c r="E192" i="2"/>
  <c r="F192" i="2" s="1"/>
  <c r="G192" i="2"/>
  <c r="E193" i="2"/>
  <c r="F193" i="2" s="1"/>
  <c r="G193" i="2"/>
  <c r="E194" i="2"/>
  <c r="F194" i="2" s="1"/>
  <c r="G194" i="2"/>
  <c r="E195" i="2"/>
  <c r="F195" i="2" s="1"/>
  <c r="G195" i="2"/>
  <c r="E196" i="2"/>
  <c r="F196" i="2" s="1"/>
  <c r="G196" i="2"/>
  <c r="E197" i="2"/>
  <c r="F197" i="2" s="1"/>
  <c r="G197" i="2"/>
  <c r="E198" i="2"/>
  <c r="F198" i="2" s="1"/>
  <c r="G198" i="2"/>
  <c r="E199" i="2"/>
  <c r="F199" i="2" s="1"/>
  <c r="G199" i="2"/>
  <c r="E200" i="2"/>
  <c r="F200" i="2" s="1"/>
  <c r="G200" i="2"/>
  <c r="E201" i="2"/>
  <c r="F201" i="2" s="1"/>
  <c r="G201" i="2"/>
  <c r="E202" i="2"/>
  <c r="F202" i="2" s="1"/>
  <c r="G202" i="2"/>
  <c r="E203" i="2"/>
  <c r="F203" i="2" s="1"/>
  <c r="G203" i="2"/>
  <c r="E204" i="2"/>
  <c r="F204" i="2" s="1"/>
  <c r="G204" i="2"/>
  <c r="E205" i="2"/>
  <c r="F205" i="2" s="1"/>
  <c r="G205" i="2"/>
  <c r="E206" i="2"/>
  <c r="F206" i="2" s="1"/>
  <c r="G206" i="2"/>
  <c r="E207" i="2"/>
  <c r="F207" i="2" s="1"/>
  <c r="G207" i="2"/>
  <c r="E208" i="2"/>
  <c r="F208" i="2" s="1"/>
  <c r="G208" i="2"/>
  <c r="E209" i="2"/>
  <c r="F209" i="2" s="1"/>
  <c r="G209" i="2"/>
  <c r="E210" i="2"/>
  <c r="F210" i="2" s="1"/>
  <c r="G210" i="2"/>
  <c r="E211" i="2"/>
  <c r="F211" i="2" s="1"/>
  <c r="G211" i="2"/>
  <c r="E212" i="2"/>
  <c r="F212" i="2" s="1"/>
  <c r="G212" i="2"/>
  <c r="E213" i="2"/>
  <c r="F213" i="2" s="1"/>
  <c r="G213" i="2"/>
  <c r="E214" i="2"/>
  <c r="F214" i="2" s="1"/>
  <c r="G214" i="2"/>
  <c r="E215" i="2"/>
  <c r="F215" i="2" s="1"/>
  <c r="G215" i="2"/>
  <c r="E216" i="2"/>
  <c r="F216" i="2" s="1"/>
  <c r="G216" i="2"/>
  <c r="E217" i="2"/>
  <c r="F217" i="2" s="1"/>
  <c r="G217" i="2"/>
  <c r="E218" i="2"/>
  <c r="F218" i="2" s="1"/>
  <c r="G218" i="2"/>
  <c r="E219" i="2"/>
  <c r="F219" i="2" s="1"/>
  <c r="G219" i="2"/>
  <c r="E220" i="2"/>
  <c r="F220" i="2" s="1"/>
  <c r="G220" i="2"/>
  <c r="E221" i="2"/>
  <c r="F221" i="2" s="1"/>
  <c r="G221" i="2"/>
  <c r="E222" i="2"/>
  <c r="F222" i="2" s="1"/>
  <c r="G222" i="2"/>
  <c r="E223" i="2"/>
  <c r="F223" i="2" s="1"/>
  <c r="G223" i="2"/>
  <c r="E224" i="2"/>
  <c r="F224" i="2" s="1"/>
  <c r="G224" i="2"/>
  <c r="E225" i="2"/>
  <c r="F225" i="2" s="1"/>
  <c r="G225" i="2"/>
  <c r="E226" i="2"/>
  <c r="F226" i="2" s="1"/>
  <c r="G226" i="2"/>
  <c r="E227" i="2"/>
  <c r="F227" i="2" s="1"/>
  <c r="G227" i="2"/>
  <c r="E228" i="2"/>
  <c r="F228" i="2" s="1"/>
  <c r="G228" i="2"/>
  <c r="E229" i="2"/>
  <c r="F229" i="2" s="1"/>
  <c r="G229" i="2"/>
  <c r="E230" i="2"/>
  <c r="F230" i="2" s="1"/>
  <c r="G230" i="2"/>
  <c r="E231" i="2"/>
  <c r="F231" i="2" s="1"/>
  <c r="G231" i="2"/>
  <c r="E232" i="2"/>
  <c r="F232" i="2" s="1"/>
  <c r="G232" i="2"/>
  <c r="E233" i="2"/>
  <c r="F233" i="2" s="1"/>
  <c r="G233" i="2"/>
  <c r="E234" i="2"/>
  <c r="F234" i="2" s="1"/>
  <c r="G234" i="2"/>
  <c r="E235" i="2"/>
  <c r="F235" i="2" s="1"/>
  <c r="G235" i="2"/>
  <c r="E236" i="2"/>
  <c r="F236" i="2" s="1"/>
  <c r="G236" i="2"/>
  <c r="E237" i="2"/>
  <c r="F237" i="2" s="1"/>
  <c r="G237" i="2"/>
  <c r="E238" i="2"/>
  <c r="F238" i="2" s="1"/>
  <c r="G238" i="2"/>
  <c r="E239" i="2"/>
  <c r="F239" i="2" s="1"/>
  <c r="G239" i="2"/>
  <c r="E240" i="2"/>
  <c r="F240" i="2" s="1"/>
  <c r="G240" i="2"/>
  <c r="E241" i="2"/>
  <c r="F241" i="2" s="1"/>
  <c r="G241" i="2"/>
  <c r="E242" i="2"/>
  <c r="F242" i="2" s="1"/>
  <c r="G242" i="2"/>
  <c r="E243" i="2"/>
  <c r="F243" i="2" s="1"/>
  <c r="G243" i="2"/>
  <c r="E244" i="2"/>
  <c r="F244" i="2" s="1"/>
  <c r="G244" i="2"/>
  <c r="E245" i="2"/>
  <c r="F245" i="2" s="1"/>
  <c r="G245" i="2"/>
  <c r="E246" i="2"/>
  <c r="F246" i="2" s="1"/>
  <c r="G246" i="2"/>
  <c r="E247" i="2"/>
  <c r="F247" i="2" s="1"/>
  <c r="G247" i="2"/>
  <c r="E248" i="2"/>
  <c r="F248" i="2" s="1"/>
  <c r="G248" i="2"/>
  <c r="E249" i="2"/>
  <c r="F249" i="2" s="1"/>
  <c r="G249" i="2"/>
  <c r="E250" i="2"/>
  <c r="F250" i="2" s="1"/>
  <c r="G250" i="2"/>
  <c r="E251" i="2"/>
  <c r="F251" i="2" s="1"/>
  <c r="G251" i="2"/>
  <c r="E252" i="2"/>
  <c r="F252" i="2" s="1"/>
  <c r="G252" i="2"/>
  <c r="E253" i="2"/>
  <c r="F253" i="2" s="1"/>
  <c r="G253" i="2"/>
  <c r="E254" i="2"/>
  <c r="F254" i="2" s="1"/>
  <c r="G254" i="2"/>
  <c r="E255" i="2"/>
  <c r="F255" i="2" s="1"/>
  <c r="G255" i="2"/>
  <c r="E256" i="2"/>
  <c r="F256" i="2" s="1"/>
  <c r="G256" i="2"/>
  <c r="E257" i="2"/>
  <c r="F257" i="2" s="1"/>
  <c r="G257" i="2"/>
  <c r="E258" i="2"/>
  <c r="F258" i="2" s="1"/>
  <c r="G258" i="2"/>
  <c r="E259" i="2"/>
  <c r="F259" i="2" s="1"/>
  <c r="G259" i="2"/>
  <c r="E260" i="2"/>
  <c r="F260" i="2" s="1"/>
  <c r="G260" i="2"/>
  <c r="E261" i="2"/>
  <c r="F261" i="2" s="1"/>
  <c r="G261" i="2"/>
  <c r="E262" i="2"/>
  <c r="F262" i="2" s="1"/>
  <c r="G262" i="2"/>
  <c r="E263" i="2"/>
  <c r="F263" i="2" s="1"/>
  <c r="G263" i="2"/>
  <c r="E264" i="2"/>
  <c r="F264" i="2" s="1"/>
  <c r="G264" i="2"/>
  <c r="E265" i="2"/>
  <c r="F265" i="2" s="1"/>
  <c r="G265" i="2"/>
  <c r="E266" i="2"/>
  <c r="F266" i="2" s="1"/>
  <c r="G266" i="2"/>
  <c r="E267" i="2"/>
  <c r="F267" i="2" s="1"/>
  <c r="G267" i="2"/>
  <c r="E268" i="2"/>
  <c r="F268" i="2" s="1"/>
  <c r="G268" i="2"/>
  <c r="E269" i="2"/>
  <c r="F269" i="2" s="1"/>
  <c r="G269" i="2"/>
  <c r="E270" i="2"/>
  <c r="F270" i="2" s="1"/>
  <c r="G270" i="2"/>
  <c r="E271" i="2"/>
  <c r="F271" i="2" s="1"/>
  <c r="G271" i="2"/>
  <c r="E272" i="2"/>
  <c r="F272" i="2" s="1"/>
  <c r="G272" i="2"/>
  <c r="E273" i="2"/>
  <c r="F273" i="2" s="1"/>
  <c r="G273" i="2"/>
  <c r="E274" i="2"/>
  <c r="F274" i="2" s="1"/>
  <c r="G274" i="2"/>
  <c r="E275" i="2"/>
  <c r="F275" i="2" s="1"/>
  <c r="G275" i="2"/>
  <c r="E276" i="2"/>
  <c r="F276" i="2" s="1"/>
  <c r="G276" i="2"/>
  <c r="E277" i="2"/>
  <c r="F277" i="2" s="1"/>
  <c r="G277" i="2"/>
  <c r="E278" i="2"/>
  <c r="F278" i="2" s="1"/>
  <c r="G278" i="2"/>
  <c r="E279" i="2"/>
  <c r="F279" i="2" s="1"/>
  <c r="G279" i="2"/>
  <c r="E280" i="2"/>
  <c r="F280" i="2" s="1"/>
  <c r="G280" i="2"/>
  <c r="E281" i="2"/>
  <c r="F281" i="2" s="1"/>
  <c r="G281" i="2"/>
  <c r="E282" i="2"/>
  <c r="F282" i="2" s="1"/>
  <c r="G282" i="2"/>
  <c r="E283" i="2"/>
  <c r="F283" i="2" s="1"/>
  <c r="G283" i="2"/>
  <c r="E284" i="2"/>
  <c r="F284" i="2" s="1"/>
  <c r="G284" i="2"/>
  <c r="E285" i="2"/>
  <c r="F285" i="2" s="1"/>
  <c r="G285" i="2"/>
  <c r="E286" i="2"/>
  <c r="F286" i="2" s="1"/>
  <c r="G286" i="2"/>
  <c r="E287" i="2"/>
  <c r="F287" i="2" s="1"/>
  <c r="G287" i="2"/>
  <c r="E288" i="2"/>
  <c r="F288" i="2" s="1"/>
  <c r="G288" i="2"/>
  <c r="E289" i="2"/>
  <c r="F289" i="2" s="1"/>
  <c r="G289" i="2"/>
  <c r="E290" i="2"/>
  <c r="F290" i="2" s="1"/>
  <c r="G290" i="2"/>
  <c r="E291" i="2"/>
  <c r="F291" i="2" s="1"/>
  <c r="G291" i="2"/>
  <c r="E292" i="2"/>
  <c r="F292" i="2" s="1"/>
  <c r="G292" i="2"/>
  <c r="E293" i="2"/>
  <c r="F293" i="2" s="1"/>
  <c r="G293" i="2"/>
  <c r="E294" i="2"/>
  <c r="F294" i="2" s="1"/>
  <c r="G294" i="2"/>
  <c r="E295" i="2"/>
  <c r="F295" i="2" s="1"/>
  <c r="G295" i="2"/>
  <c r="E296" i="2"/>
  <c r="F296" i="2" s="1"/>
  <c r="G296" i="2"/>
  <c r="E297" i="2"/>
  <c r="F297" i="2" s="1"/>
  <c r="G297" i="2"/>
  <c r="E298" i="2"/>
  <c r="F298" i="2" s="1"/>
  <c r="G298" i="2"/>
  <c r="E299" i="2"/>
  <c r="F299" i="2" s="1"/>
  <c r="G299" i="2"/>
  <c r="E300" i="2"/>
  <c r="F300" i="2" s="1"/>
  <c r="G300" i="2"/>
  <c r="E301" i="2"/>
  <c r="F301" i="2" s="1"/>
  <c r="G301" i="2"/>
  <c r="E302" i="2"/>
  <c r="F302" i="2" s="1"/>
  <c r="G302" i="2"/>
  <c r="E303" i="2"/>
  <c r="F303" i="2" s="1"/>
  <c r="G303" i="2"/>
  <c r="E304" i="2"/>
  <c r="F304" i="2" s="1"/>
  <c r="G304" i="2"/>
  <c r="E305" i="2"/>
  <c r="F305" i="2" s="1"/>
  <c r="G305" i="2"/>
  <c r="E306" i="2"/>
  <c r="F306" i="2" s="1"/>
  <c r="G306" i="2"/>
  <c r="E307" i="2"/>
  <c r="F307" i="2" s="1"/>
  <c r="G307" i="2"/>
  <c r="E308" i="2"/>
  <c r="F308" i="2" s="1"/>
  <c r="G308" i="2"/>
  <c r="E309" i="2"/>
  <c r="F309" i="2" s="1"/>
  <c r="G309" i="2"/>
  <c r="E310" i="2"/>
  <c r="F310" i="2" s="1"/>
  <c r="G310" i="2"/>
  <c r="E311" i="2"/>
  <c r="F311" i="2" s="1"/>
  <c r="G311" i="2"/>
  <c r="E312" i="2"/>
  <c r="F312" i="2" s="1"/>
  <c r="G312" i="2"/>
  <c r="E313" i="2"/>
  <c r="F313" i="2" s="1"/>
  <c r="G313" i="2"/>
  <c r="E314" i="2"/>
  <c r="F314" i="2" s="1"/>
  <c r="G314" i="2"/>
  <c r="E315" i="2"/>
  <c r="F315" i="2" s="1"/>
  <c r="G315" i="2"/>
  <c r="E316" i="2"/>
  <c r="F316" i="2" s="1"/>
  <c r="G316" i="2"/>
  <c r="E317" i="2"/>
  <c r="F317" i="2" s="1"/>
  <c r="G317" i="2"/>
  <c r="E318" i="2"/>
  <c r="F318" i="2" s="1"/>
  <c r="G318" i="2"/>
  <c r="E319" i="2"/>
  <c r="F319" i="2" s="1"/>
  <c r="G319" i="2"/>
  <c r="E320" i="2"/>
  <c r="F320" i="2" s="1"/>
  <c r="G320" i="2"/>
  <c r="E321" i="2"/>
  <c r="F321" i="2" s="1"/>
  <c r="G321" i="2"/>
  <c r="E322" i="2"/>
  <c r="F322" i="2" s="1"/>
  <c r="G322" i="2"/>
  <c r="E323" i="2"/>
  <c r="F323" i="2" s="1"/>
  <c r="G323" i="2"/>
  <c r="E324" i="2"/>
  <c r="F324" i="2" s="1"/>
  <c r="G324" i="2"/>
  <c r="E325" i="2"/>
  <c r="F325" i="2" s="1"/>
  <c r="G325" i="2"/>
  <c r="E326" i="2"/>
  <c r="F326" i="2" s="1"/>
  <c r="G326" i="2"/>
  <c r="E327" i="2"/>
  <c r="F327" i="2" s="1"/>
  <c r="G327" i="2"/>
  <c r="E328" i="2"/>
  <c r="F328" i="2" s="1"/>
  <c r="G328" i="2"/>
  <c r="E329" i="2"/>
  <c r="F329" i="2" s="1"/>
  <c r="G329" i="2"/>
  <c r="E330" i="2"/>
  <c r="F330" i="2" s="1"/>
  <c r="G330" i="2"/>
  <c r="E331" i="2"/>
  <c r="F331" i="2" s="1"/>
  <c r="G331" i="2"/>
  <c r="E332" i="2"/>
  <c r="F332" i="2" s="1"/>
  <c r="G332" i="2"/>
  <c r="E333" i="2"/>
  <c r="F333" i="2" s="1"/>
  <c r="G333" i="2"/>
  <c r="E334" i="2"/>
  <c r="F334" i="2" s="1"/>
  <c r="G334" i="2"/>
  <c r="E335" i="2"/>
  <c r="F335" i="2" s="1"/>
  <c r="G335" i="2"/>
  <c r="E336" i="2"/>
  <c r="F336" i="2" s="1"/>
  <c r="G336" i="2"/>
  <c r="E337" i="2"/>
  <c r="F337" i="2" s="1"/>
  <c r="G337" i="2"/>
  <c r="E338" i="2"/>
  <c r="F338" i="2" s="1"/>
  <c r="G338" i="2"/>
  <c r="E339" i="2"/>
  <c r="F339" i="2" s="1"/>
  <c r="G339" i="2"/>
  <c r="E340" i="2"/>
  <c r="F340" i="2" s="1"/>
  <c r="G340" i="2"/>
  <c r="E341" i="2"/>
  <c r="F341" i="2" s="1"/>
  <c r="G341" i="2"/>
  <c r="E342" i="2"/>
  <c r="F342" i="2" s="1"/>
  <c r="G342" i="2"/>
  <c r="E343" i="2"/>
  <c r="F343" i="2" s="1"/>
  <c r="G343" i="2"/>
  <c r="E344" i="2"/>
  <c r="F344" i="2" s="1"/>
  <c r="G344" i="2"/>
  <c r="E345" i="2"/>
  <c r="F345" i="2" s="1"/>
  <c r="G345" i="2"/>
  <c r="E346" i="2"/>
  <c r="F346" i="2" s="1"/>
  <c r="G346" i="2"/>
  <c r="E347" i="2"/>
  <c r="F347" i="2" s="1"/>
  <c r="G347" i="2"/>
  <c r="E348" i="2"/>
  <c r="F348" i="2" s="1"/>
  <c r="G348" i="2"/>
  <c r="E349" i="2"/>
  <c r="F349" i="2" s="1"/>
  <c r="G349" i="2"/>
  <c r="E350" i="2"/>
  <c r="F350" i="2" s="1"/>
  <c r="G350" i="2"/>
  <c r="E351" i="2"/>
  <c r="F351" i="2" s="1"/>
  <c r="G351" i="2"/>
  <c r="E352" i="2"/>
  <c r="F352" i="2" s="1"/>
  <c r="G352" i="2"/>
  <c r="E353" i="2"/>
  <c r="F353" i="2" s="1"/>
  <c r="G353" i="2"/>
  <c r="E354" i="2"/>
  <c r="F354" i="2" s="1"/>
  <c r="G354" i="2"/>
  <c r="E355" i="2"/>
  <c r="F355" i="2" s="1"/>
  <c r="G355" i="2"/>
  <c r="E356" i="2"/>
  <c r="F356" i="2" s="1"/>
  <c r="G356" i="2"/>
  <c r="E357" i="2"/>
  <c r="F357" i="2" s="1"/>
  <c r="G357" i="2"/>
  <c r="E358" i="2"/>
  <c r="F358" i="2" s="1"/>
  <c r="G358" i="2"/>
  <c r="E359" i="2"/>
  <c r="F359" i="2" s="1"/>
  <c r="G359" i="2"/>
  <c r="E360" i="2"/>
  <c r="F360" i="2" s="1"/>
  <c r="G360" i="2"/>
  <c r="E361" i="2"/>
  <c r="F361" i="2" s="1"/>
  <c r="G361" i="2"/>
  <c r="E362" i="2"/>
  <c r="F362" i="2" s="1"/>
  <c r="G362" i="2"/>
  <c r="E363" i="2"/>
  <c r="F363" i="2" s="1"/>
  <c r="G363" i="2"/>
  <c r="E364" i="2"/>
  <c r="F364" i="2" s="1"/>
  <c r="G364" i="2"/>
  <c r="E365" i="2"/>
  <c r="F365" i="2" s="1"/>
  <c r="G365" i="2"/>
  <c r="E366" i="2"/>
  <c r="F366" i="2" s="1"/>
  <c r="G366" i="2"/>
  <c r="E367" i="2"/>
  <c r="F367" i="2" s="1"/>
  <c r="G367" i="2"/>
  <c r="E368" i="2"/>
  <c r="F368" i="2" s="1"/>
  <c r="G368" i="2"/>
  <c r="E369" i="2"/>
  <c r="F369" i="2" s="1"/>
  <c r="G369" i="2"/>
  <c r="E370" i="2"/>
  <c r="F370" i="2" s="1"/>
  <c r="G370" i="2"/>
  <c r="E371" i="2"/>
  <c r="F371" i="2" s="1"/>
  <c r="G371" i="2"/>
  <c r="E372" i="2"/>
  <c r="F372" i="2" s="1"/>
  <c r="G372" i="2"/>
  <c r="E373" i="2"/>
  <c r="F373" i="2" s="1"/>
  <c r="G373" i="2"/>
  <c r="E374" i="2"/>
  <c r="F374" i="2" s="1"/>
  <c r="G374" i="2"/>
  <c r="E375" i="2"/>
  <c r="F375" i="2" s="1"/>
  <c r="G375" i="2"/>
  <c r="E376" i="2"/>
  <c r="F376" i="2" s="1"/>
  <c r="G376" i="2"/>
  <c r="E377" i="2"/>
  <c r="F377" i="2" s="1"/>
  <c r="G377" i="2"/>
  <c r="E378" i="2"/>
  <c r="F378" i="2" s="1"/>
  <c r="G378" i="2"/>
  <c r="E379" i="2"/>
  <c r="F379" i="2" s="1"/>
  <c r="G379" i="2"/>
  <c r="E380" i="2"/>
  <c r="F380" i="2" s="1"/>
  <c r="G380" i="2"/>
  <c r="E381" i="2"/>
  <c r="F381" i="2" s="1"/>
  <c r="G381" i="2"/>
  <c r="E382" i="2"/>
  <c r="F382" i="2" s="1"/>
  <c r="G382" i="2"/>
  <c r="E383" i="2"/>
  <c r="F383" i="2" s="1"/>
  <c r="G383" i="2"/>
  <c r="E384" i="2"/>
  <c r="F384" i="2" s="1"/>
  <c r="G384" i="2"/>
  <c r="E385" i="2"/>
  <c r="F385" i="2" s="1"/>
  <c r="G385" i="2"/>
  <c r="E386" i="2"/>
  <c r="F386" i="2" s="1"/>
  <c r="G386" i="2"/>
  <c r="E387" i="2"/>
  <c r="F387" i="2" s="1"/>
  <c r="G387" i="2"/>
  <c r="E388" i="2"/>
  <c r="F388" i="2" s="1"/>
  <c r="G388" i="2"/>
  <c r="E389" i="2"/>
  <c r="F389" i="2" s="1"/>
  <c r="G389" i="2"/>
  <c r="E390" i="2"/>
  <c r="F390" i="2" s="1"/>
  <c r="G390" i="2"/>
  <c r="E391" i="2"/>
  <c r="F391" i="2" s="1"/>
  <c r="G391" i="2"/>
  <c r="E392" i="2"/>
  <c r="F392" i="2" s="1"/>
  <c r="G392" i="2"/>
  <c r="E393" i="2"/>
  <c r="F393" i="2" s="1"/>
  <c r="G393" i="2"/>
  <c r="E394" i="2"/>
  <c r="F394" i="2" s="1"/>
  <c r="G394" i="2"/>
  <c r="E395" i="2"/>
  <c r="F395" i="2" s="1"/>
  <c r="G395" i="2"/>
  <c r="E396" i="2"/>
  <c r="F396" i="2" s="1"/>
  <c r="G396" i="2"/>
  <c r="E397" i="2"/>
  <c r="F397" i="2" s="1"/>
  <c r="G397" i="2"/>
  <c r="E398" i="2"/>
  <c r="F398" i="2" s="1"/>
  <c r="G398" i="2"/>
  <c r="E399" i="2"/>
  <c r="F399" i="2" s="1"/>
  <c r="G399" i="2"/>
  <c r="E400" i="2"/>
  <c r="F400" i="2" s="1"/>
  <c r="G400" i="2"/>
  <c r="E401" i="2"/>
  <c r="F401" i="2" s="1"/>
  <c r="G401" i="2"/>
  <c r="E402" i="2"/>
  <c r="F402" i="2" s="1"/>
  <c r="G402" i="2"/>
  <c r="E403" i="2"/>
  <c r="F403" i="2" s="1"/>
  <c r="G403" i="2"/>
  <c r="E404" i="2"/>
  <c r="F404" i="2" s="1"/>
  <c r="G404" i="2"/>
  <c r="E405" i="2"/>
  <c r="F405" i="2" s="1"/>
  <c r="G405" i="2"/>
  <c r="E406" i="2"/>
  <c r="F406" i="2" s="1"/>
  <c r="G406" i="2"/>
  <c r="E407" i="2"/>
  <c r="F407" i="2" s="1"/>
  <c r="G407" i="2"/>
  <c r="E408" i="2"/>
  <c r="F408" i="2" s="1"/>
  <c r="G408" i="2"/>
  <c r="E409" i="2"/>
  <c r="F409" i="2" s="1"/>
  <c r="G409" i="2"/>
  <c r="E410" i="2"/>
  <c r="F410" i="2" s="1"/>
  <c r="G410" i="2"/>
  <c r="E411" i="2"/>
  <c r="F411" i="2" s="1"/>
  <c r="G411" i="2"/>
  <c r="E412" i="2"/>
  <c r="F412" i="2" s="1"/>
  <c r="G412" i="2"/>
  <c r="E413" i="2"/>
  <c r="F413" i="2" s="1"/>
  <c r="G413" i="2"/>
  <c r="E414" i="2"/>
  <c r="F414" i="2" s="1"/>
  <c r="G414" i="2"/>
  <c r="E415" i="2"/>
  <c r="F415" i="2" s="1"/>
  <c r="G415" i="2"/>
  <c r="E416" i="2"/>
  <c r="F416" i="2" s="1"/>
  <c r="G416" i="2"/>
  <c r="E417" i="2"/>
  <c r="F417" i="2" s="1"/>
  <c r="G417" i="2"/>
  <c r="E418" i="2"/>
  <c r="F418" i="2" s="1"/>
  <c r="G418" i="2"/>
  <c r="E419" i="2"/>
  <c r="F419" i="2" s="1"/>
  <c r="G419" i="2"/>
  <c r="E420" i="2"/>
  <c r="F420" i="2" s="1"/>
  <c r="G420" i="2"/>
  <c r="E421" i="2"/>
  <c r="F421" i="2" s="1"/>
  <c r="G421" i="2"/>
  <c r="E422" i="2"/>
  <c r="F422" i="2" s="1"/>
  <c r="G422" i="2"/>
  <c r="E423" i="2"/>
  <c r="F423" i="2" s="1"/>
  <c r="G423" i="2"/>
  <c r="E424" i="2"/>
  <c r="F424" i="2" s="1"/>
  <c r="G424" i="2"/>
  <c r="E425" i="2"/>
  <c r="F425" i="2" s="1"/>
  <c r="G425" i="2"/>
  <c r="E426" i="2"/>
  <c r="F426" i="2" s="1"/>
  <c r="G426" i="2"/>
  <c r="E427" i="2"/>
  <c r="F427" i="2" s="1"/>
  <c r="G427" i="2"/>
  <c r="E428" i="2"/>
  <c r="F428" i="2" s="1"/>
  <c r="G428" i="2"/>
  <c r="E429" i="2"/>
  <c r="F429" i="2" s="1"/>
  <c r="G429" i="2"/>
  <c r="E430" i="2"/>
  <c r="F430" i="2" s="1"/>
  <c r="G430" i="2"/>
  <c r="E431" i="2"/>
  <c r="F431" i="2" s="1"/>
  <c r="G431" i="2"/>
  <c r="E432" i="2"/>
  <c r="F432" i="2" s="1"/>
  <c r="G432" i="2"/>
  <c r="E433" i="2"/>
  <c r="F433" i="2" s="1"/>
  <c r="G433" i="2"/>
  <c r="E434" i="2"/>
  <c r="F434" i="2" s="1"/>
  <c r="G434" i="2"/>
  <c r="E435" i="2"/>
  <c r="F435" i="2" s="1"/>
  <c r="G435" i="2"/>
  <c r="E436" i="2"/>
  <c r="F436" i="2" s="1"/>
  <c r="G436" i="2"/>
  <c r="E437" i="2"/>
  <c r="F437" i="2" s="1"/>
  <c r="G437" i="2"/>
  <c r="E438" i="2"/>
  <c r="F438" i="2" s="1"/>
  <c r="G438" i="2"/>
  <c r="E439" i="2"/>
  <c r="F439" i="2" s="1"/>
  <c r="G439" i="2"/>
  <c r="E440" i="2"/>
  <c r="F440" i="2" s="1"/>
  <c r="G440" i="2"/>
  <c r="E441" i="2"/>
  <c r="F441" i="2" s="1"/>
  <c r="G441" i="2"/>
  <c r="E442" i="2"/>
  <c r="F442" i="2" s="1"/>
  <c r="G442" i="2"/>
  <c r="E443" i="2"/>
  <c r="F443" i="2" s="1"/>
  <c r="G443" i="2"/>
  <c r="E444" i="2"/>
  <c r="F444" i="2" s="1"/>
  <c r="G444" i="2"/>
  <c r="E445" i="2"/>
  <c r="F445" i="2" s="1"/>
  <c r="G445" i="2"/>
  <c r="E446" i="2"/>
  <c r="F446" i="2" s="1"/>
  <c r="G446" i="2"/>
  <c r="E447" i="2"/>
  <c r="F447" i="2" s="1"/>
  <c r="G447" i="2"/>
  <c r="E448" i="2"/>
  <c r="F448" i="2" s="1"/>
  <c r="G448" i="2"/>
  <c r="E449" i="2"/>
  <c r="F449" i="2" s="1"/>
  <c r="G449" i="2"/>
  <c r="E450" i="2"/>
  <c r="F450" i="2" s="1"/>
  <c r="G450" i="2"/>
  <c r="E451" i="2"/>
  <c r="F451" i="2" s="1"/>
  <c r="G451" i="2"/>
  <c r="E452" i="2"/>
  <c r="F452" i="2" s="1"/>
  <c r="G452" i="2"/>
  <c r="E453" i="2"/>
  <c r="F453" i="2" s="1"/>
  <c r="G453" i="2"/>
  <c r="E454" i="2"/>
  <c r="F454" i="2" s="1"/>
  <c r="G454" i="2"/>
  <c r="E455" i="2"/>
  <c r="F455" i="2" s="1"/>
  <c r="G455" i="2"/>
  <c r="E456" i="2"/>
  <c r="F456" i="2" s="1"/>
  <c r="G456" i="2"/>
  <c r="E457" i="2"/>
  <c r="F457" i="2" s="1"/>
  <c r="G457" i="2"/>
  <c r="E458" i="2"/>
  <c r="F458" i="2" s="1"/>
  <c r="G458" i="2"/>
  <c r="E459" i="2"/>
  <c r="F459" i="2" s="1"/>
  <c r="G459" i="2"/>
  <c r="E460" i="2"/>
  <c r="F460" i="2" s="1"/>
  <c r="G460" i="2"/>
  <c r="E461" i="2"/>
  <c r="F461" i="2" s="1"/>
  <c r="G461" i="2"/>
  <c r="E462" i="2"/>
  <c r="F462" i="2" s="1"/>
  <c r="G462" i="2"/>
  <c r="E463" i="2"/>
  <c r="F463" i="2" s="1"/>
  <c r="G463" i="2"/>
  <c r="E464" i="2"/>
  <c r="F464" i="2" s="1"/>
  <c r="G464" i="2"/>
  <c r="E465" i="2"/>
  <c r="F465" i="2" s="1"/>
  <c r="G465" i="2"/>
  <c r="E466" i="2"/>
  <c r="F466" i="2" s="1"/>
  <c r="G466" i="2"/>
  <c r="E467" i="2"/>
  <c r="F467" i="2" s="1"/>
  <c r="G467" i="2"/>
  <c r="E468" i="2"/>
  <c r="F468" i="2" s="1"/>
  <c r="G468" i="2"/>
  <c r="E469" i="2"/>
  <c r="F469" i="2" s="1"/>
  <c r="G469" i="2"/>
  <c r="E470" i="2"/>
  <c r="F470" i="2" s="1"/>
  <c r="G470" i="2"/>
  <c r="E471" i="2"/>
  <c r="F471" i="2" s="1"/>
  <c r="G471" i="2"/>
  <c r="E472" i="2"/>
  <c r="F472" i="2" s="1"/>
  <c r="G472" i="2"/>
  <c r="E473" i="2"/>
  <c r="F473" i="2" s="1"/>
  <c r="G473" i="2"/>
  <c r="E474" i="2"/>
  <c r="F474" i="2" s="1"/>
  <c r="G474" i="2"/>
  <c r="E475" i="2"/>
  <c r="F475" i="2" s="1"/>
  <c r="G475" i="2"/>
  <c r="E476" i="2"/>
  <c r="F476" i="2" s="1"/>
  <c r="G476" i="2"/>
  <c r="E477" i="2"/>
  <c r="F477" i="2" s="1"/>
  <c r="G477" i="2"/>
  <c r="E478" i="2"/>
  <c r="F478" i="2" s="1"/>
  <c r="G478" i="2"/>
  <c r="E479" i="2"/>
  <c r="F479" i="2" s="1"/>
  <c r="G479" i="2"/>
  <c r="E480" i="2"/>
  <c r="F480" i="2" s="1"/>
  <c r="G480" i="2"/>
  <c r="E481" i="2"/>
  <c r="F481" i="2" s="1"/>
  <c r="G481" i="2"/>
  <c r="E482" i="2"/>
  <c r="F482" i="2" s="1"/>
  <c r="G482" i="2"/>
  <c r="E483" i="2"/>
  <c r="F483" i="2" s="1"/>
  <c r="G483" i="2"/>
  <c r="E484" i="2"/>
  <c r="F484" i="2" s="1"/>
  <c r="G484" i="2"/>
  <c r="E485" i="2"/>
  <c r="F485" i="2" s="1"/>
  <c r="G485" i="2"/>
  <c r="E486" i="2"/>
  <c r="F486" i="2" s="1"/>
  <c r="G486" i="2"/>
  <c r="E487" i="2"/>
  <c r="F487" i="2" s="1"/>
  <c r="G487" i="2"/>
  <c r="E488" i="2"/>
  <c r="F488" i="2" s="1"/>
  <c r="G488" i="2"/>
  <c r="E489" i="2"/>
  <c r="F489" i="2" s="1"/>
  <c r="G489" i="2"/>
  <c r="E490" i="2"/>
  <c r="F490" i="2" s="1"/>
  <c r="G490" i="2"/>
  <c r="E491" i="2"/>
  <c r="F491" i="2" s="1"/>
  <c r="G491" i="2"/>
  <c r="E492" i="2"/>
  <c r="F492" i="2" s="1"/>
  <c r="G492" i="2"/>
  <c r="E493" i="2"/>
  <c r="F493" i="2" s="1"/>
  <c r="G493" i="2"/>
  <c r="E494" i="2"/>
  <c r="F494" i="2" s="1"/>
  <c r="G494" i="2"/>
  <c r="E495" i="2"/>
  <c r="F495" i="2" s="1"/>
  <c r="G495" i="2"/>
  <c r="E496" i="2"/>
  <c r="F496" i="2" s="1"/>
  <c r="G496" i="2"/>
  <c r="E497" i="2"/>
  <c r="F497" i="2" s="1"/>
  <c r="G497" i="2"/>
  <c r="E498" i="2"/>
  <c r="F498" i="2" s="1"/>
  <c r="G498" i="2"/>
  <c r="E499" i="2"/>
  <c r="F499" i="2" s="1"/>
  <c r="G499" i="2"/>
  <c r="E500" i="2"/>
  <c r="F500" i="2" s="1"/>
  <c r="G500" i="2"/>
  <c r="E501" i="2"/>
  <c r="F501" i="2" s="1"/>
  <c r="G501" i="2"/>
  <c r="E502" i="2"/>
  <c r="F502" i="2" s="1"/>
  <c r="G502" i="2"/>
  <c r="E503" i="2"/>
  <c r="F503" i="2" s="1"/>
  <c r="G503" i="2"/>
  <c r="E504" i="2"/>
  <c r="F504" i="2" s="1"/>
  <c r="G504" i="2"/>
  <c r="E505" i="2"/>
  <c r="F505" i="2" s="1"/>
  <c r="G505" i="2"/>
  <c r="E506" i="2"/>
  <c r="F506" i="2" s="1"/>
  <c r="G506" i="2"/>
  <c r="E507" i="2"/>
  <c r="F507" i="2" s="1"/>
  <c r="G507" i="2"/>
  <c r="E508" i="2"/>
  <c r="F508" i="2" s="1"/>
  <c r="G508" i="2"/>
  <c r="E509" i="2"/>
  <c r="F509" i="2" s="1"/>
  <c r="G509" i="2"/>
  <c r="E510" i="2"/>
  <c r="F510" i="2" s="1"/>
  <c r="G510" i="2"/>
  <c r="E511" i="2"/>
  <c r="F511" i="2" s="1"/>
  <c r="G511" i="2"/>
  <c r="E512" i="2"/>
  <c r="F512" i="2" s="1"/>
  <c r="G512" i="2"/>
  <c r="E513" i="2"/>
  <c r="F513" i="2" s="1"/>
  <c r="G513" i="2"/>
  <c r="E514" i="2"/>
  <c r="F514" i="2" s="1"/>
  <c r="G514" i="2"/>
  <c r="E515" i="2"/>
  <c r="F515" i="2" s="1"/>
  <c r="G515" i="2"/>
  <c r="E516" i="2"/>
  <c r="F516" i="2" s="1"/>
  <c r="G516" i="2"/>
  <c r="E517" i="2"/>
  <c r="F517" i="2" s="1"/>
  <c r="G517" i="2"/>
  <c r="E518" i="2"/>
  <c r="F518" i="2" s="1"/>
  <c r="G518" i="2"/>
  <c r="E519" i="2"/>
  <c r="F519" i="2" s="1"/>
  <c r="G519" i="2"/>
  <c r="E520" i="2"/>
  <c r="F520" i="2" s="1"/>
  <c r="G520" i="2"/>
  <c r="E521" i="2"/>
  <c r="F521" i="2" s="1"/>
  <c r="G521" i="2"/>
  <c r="E522" i="2"/>
  <c r="F522" i="2" s="1"/>
  <c r="G522" i="2"/>
  <c r="E523" i="2"/>
  <c r="F523" i="2" s="1"/>
  <c r="G523" i="2"/>
  <c r="E524" i="2"/>
  <c r="F524" i="2" s="1"/>
  <c r="G524" i="2"/>
  <c r="E525" i="2"/>
  <c r="F525" i="2" s="1"/>
  <c r="G525" i="2"/>
  <c r="E526" i="2"/>
  <c r="F526" i="2" s="1"/>
  <c r="G526" i="2"/>
  <c r="E527" i="2"/>
  <c r="F527" i="2" s="1"/>
  <c r="G527" i="2"/>
  <c r="E528" i="2"/>
  <c r="F528" i="2" s="1"/>
  <c r="G528" i="2"/>
  <c r="E529" i="2"/>
  <c r="F529" i="2" s="1"/>
  <c r="G529" i="2"/>
  <c r="E530" i="2"/>
  <c r="F530" i="2" s="1"/>
  <c r="G530" i="2"/>
  <c r="E531" i="2"/>
  <c r="F531" i="2" s="1"/>
  <c r="G531" i="2"/>
  <c r="E532" i="2"/>
  <c r="F532" i="2" s="1"/>
  <c r="G532" i="2"/>
  <c r="E533" i="2"/>
  <c r="F533" i="2" s="1"/>
  <c r="G533" i="2"/>
  <c r="E534" i="2"/>
  <c r="F534" i="2" s="1"/>
  <c r="G534" i="2"/>
  <c r="E535" i="2"/>
  <c r="F535" i="2" s="1"/>
  <c r="G535" i="2"/>
  <c r="E536" i="2"/>
  <c r="F536" i="2" s="1"/>
  <c r="G536" i="2"/>
  <c r="E537" i="2"/>
  <c r="F537" i="2" s="1"/>
  <c r="G537" i="2"/>
  <c r="E538" i="2"/>
  <c r="F538" i="2" s="1"/>
  <c r="G538" i="2"/>
  <c r="E539" i="2"/>
  <c r="F539" i="2" s="1"/>
  <c r="G539" i="2"/>
  <c r="E540" i="2"/>
  <c r="F540" i="2" s="1"/>
  <c r="G540" i="2"/>
  <c r="E541" i="2"/>
  <c r="F541" i="2" s="1"/>
  <c r="G541" i="2"/>
  <c r="E542" i="2"/>
  <c r="F542" i="2" s="1"/>
  <c r="G542" i="2"/>
  <c r="E543" i="2"/>
  <c r="F543" i="2" s="1"/>
  <c r="G543" i="2"/>
  <c r="E544" i="2"/>
  <c r="F544" i="2" s="1"/>
  <c r="G544" i="2"/>
  <c r="E545" i="2"/>
  <c r="F545" i="2" s="1"/>
  <c r="G545" i="2"/>
  <c r="E546" i="2"/>
  <c r="F546" i="2" s="1"/>
  <c r="G546" i="2"/>
  <c r="E547" i="2"/>
  <c r="F547" i="2" s="1"/>
  <c r="G547" i="2"/>
  <c r="E548" i="2"/>
  <c r="F548" i="2" s="1"/>
  <c r="G548" i="2"/>
  <c r="E549" i="2"/>
  <c r="F549" i="2" s="1"/>
  <c r="G549" i="2"/>
  <c r="E550" i="2"/>
  <c r="F550" i="2" s="1"/>
  <c r="G550" i="2"/>
  <c r="E551" i="2"/>
  <c r="F551" i="2" s="1"/>
  <c r="G551" i="2"/>
  <c r="E552" i="2"/>
  <c r="F552" i="2" s="1"/>
  <c r="G552" i="2"/>
  <c r="E553" i="2"/>
  <c r="F553" i="2" s="1"/>
  <c r="G553" i="2"/>
  <c r="E554" i="2"/>
  <c r="F554" i="2" s="1"/>
  <c r="G554" i="2"/>
  <c r="E555" i="2"/>
  <c r="F555" i="2" s="1"/>
  <c r="G555" i="2"/>
  <c r="E556" i="2"/>
  <c r="F556" i="2" s="1"/>
  <c r="G556" i="2"/>
  <c r="E557" i="2"/>
  <c r="F557" i="2" s="1"/>
  <c r="G557" i="2"/>
  <c r="E558" i="2"/>
  <c r="F558" i="2" s="1"/>
  <c r="G558" i="2"/>
  <c r="E559" i="2"/>
  <c r="F559" i="2" s="1"/>
  <c r="G559" i="2"/>
  <c r="E560" i="2"/>
  <c r="F560" i="2" s="1"/>
  <c r="G560" i="2"/>
  <c r="E561" i="2"/>
  <c r="F561" i="2" s="1"/>
  <c r="G561" i="2"/>
  <c r="E562" i="2"/>
  <c r="F562" i="2" s="1"/>
  <c r="G562" i="2"/>
  <c r="E563" i="2"/>
  <c r="F563" i="2" s="1"/>
  <c r="G563" i="2"/>
  <c r="E564" i="2"/>
  <c r="F564" i="2" s="1"/>
  <c r="G564" i="2"/>
  <c r="E565" i="2"/>
  <c r="F565" i="2" s="1"/>
  <c r="G565" i="2"/>
  <c r="E566" i="2"/>
  <c r="F566" i="2" s="1"/>
  <c r="G566" i="2"/>
  <c r="E567" i="2"/>
  <c r="F567" i="2" s="1"/>
  <c r="G567" i="2"/>
  <c r="E568" i="2"/>
  <c r="F568" i="2" s="1"/>
  <c r="G568" i="2"/>
  <c r="E569" i="2"/>
  <c r="F569" i="2" s="1"/>
  <c r="G569" i="2"/>
  <c r="E570" i="2"/>
  <c r="F570" i="2" s="1"/>
  <c r="G570" i="2"/>
  <c r="E571" i="2"/>
  <c r="F571" i="2" s="1"/>
  <c r="G571" i="2"/>
  <c r="E572" i="2"/>
  <c r="F572" i="2" s="1"/>
  <c r="G572" i="2"/>
  <c r="E573" i="2"/>
  <c r="F573" i="2" s="1"/>
  <c r="G573" i="2"/>
  <c r="E574" i="2"/>
  <c r="F574" i="2" s="1"/>
  <c r="G574" i="2"/>
  <c r="E575" i="2"/>
  <c r="F575" i="2" s="1"/>
  <c r="G575" i="2"/>
  <c r="E576" i="2"/>
  <c r="F576" i="2" s="1"/>
  <c r="G576" i="2"/>
  <c r="E577" i="2"/>
  <c r="F577" i="2" s="1"/>
  <c r="G577" i="2"/>
  <c r="E578" i="2"/>
  <c r="F578" i="2" s="1"/>
  <c r="G578" i="2"/>
  <c r="E579" i="2"/>
  <c r="F579" i="2" s="1"/>
  <c r="G579" i="2"/>
  <c r="E580" i="2"/>
  <c r="F580" i="2" s="1"/>
  <c r="G580" i="2"/>
  <c r="E581" i="2"/>
  <c r="F581" i="2" s="1"/>
  <c r="G581" i="2"/>
  <c r="E582" i="2"/>
  <c r="F582" i="2" s="1"/>
  <c r="G582" i="2"/>
  <c r="E583" i="2"/>
  <c r="F583" i="2" s="1"/>
  <c r="G583" i="2"/>
  <c r="E584" i="2"/>
  <c r="F584" i="2" s="1"/>
  <c r="G584" i="2"/>
  <c r="E585" i="2"/>
  <c r="F585" i="2" s="1"/>
  <c r="G585" i="2"/>
  <c r="E586" i="2"/>
  <c r="F586" i="2" s="1"/>
  <c r="G586" i="2"/>
  <c r="E587" i="2"/>
  <c r="F587" i="2" s="1"/>
  <c r="G587" i="2"/>
  <c r="E588" i="2"/>
  <c r="F588" i="2" s="1"/>
  <c r="G588" i="2"/>
  <c r="E589" i="2"/>
  <c r="F589" i="2" s="1"/>
  <c r="G589" i="2"/>
  <c r="E590" i="2"/>
  <c r="F590" i="2" s="1"/>
  <c r="G590" i="2"/>
  <c r="E591" i="2"/>
  <c r="F591" i="2" s="1"/>
  <c r="G591" i="2"/>
  <c r="E592" i="2"/>
  <c r="F592" i="2" s="1"/>
  <c r="G592" i="2"/>
  <c r="E593" i="2"/>
  <c r="F593" i="2" s="1"/>
  <c r="G593" i="2"/>
  <c r="E594" i="2"/>
  <c r="F594" i="2" s="1"/>
  <c r="G594" i="2"/>
  <c r="E595" i="2"/>
  <c r="F595" i="2" s="1"/>
  <c r="G595" i="2"/>
  <c r="E596" i="2"/>
  <c r="F596" i="2" s="1"/>
  <c r="G596" i="2"/>
  <c r="E597" i="2"/>
  <c r="F597" i="2" s="1"/>
  <c r="G597" i="2"/>
  <c r="E598" i="2"/>
  <c r="F598" i="2" s="1"/>
  <c r="G598" i="2"/>
  <c r="E599" i="2"/>
  <c r="F599" i="2" s="1"/>
  <c r="G599" i="2"/>
  <c r="E600" i="2"/>
  <c r="F600" i="2" s="1"/>
  <c r="G600" i="2"/>
  <c r="E601" i="2"/>
  <c r="F601" i="2" s="1"/>
  <c r="G601" i="2"/>
  <c r="E602" i="2"/>
  <c r="F602" i="2" s="1"/>
  <c r="G602" i="2"/>
  <c r="E603" i="2"/>
  <c r="F603" i="2" s="1"/>
  <c r="G603" i="2"/>
  <c r="E604" i="2"/>
  <c r="F604" i="2" s="1"/>
  <c r="G604" i="2"/>
  <c r="E605" i="2"/>
  <c r="F605" i="2" s="1"/>
  <c r="G605" i="2"/>
  <c r="E606" i="2"/>
  <c r="F606" i="2" s="1"/>
  <c r="G606" i="2"/>
  <c r="E607" i="2"/>
  <c r="F607" i="2" s="1"/>
  <c r="G607" i="2"/>
  <c r="E608" i="2"/>
  <c r="F608" i="2" s="1"/>
  <c r="G608" i="2"/>
  <c r="E609" i="2"/>
  <c r="F609" i="2" s="1"/>
  <c r="G609" i="2"/>
  <c r="E610" i="2"/>
  <c r="F610" i="2" s="1"/>
  <c r="G610" i="2"/>
  <c r="E611" i="2"/>
  <c r="F611" i="2" s="1"/>
  <c r="G611" i="2"/>
  <c r="E612" i="2"/>
  <c r="F612" i="2" s="1"/>
  <c r="G612" i="2"/>
  <c r="E613" i="2"/>
  <c r="F613" i="2" s="1"/>
  <c r="G613" i="2"/>
  <c r="E614" i="2"/>
  <c r="F614" i="2" s="1"/>
  <c r="G614" i="2"/>
  <c r="E615" i="2"/>
  <c r="F615" i="2" s="1"/>
  <c r="G615" i="2"/>
  <c r="E616" i="2"/>
  <c r="F616" i="2" s="1"/>
  <c r="G616" i="2"/>
  <c r="E617" i="2"/>
  <c r="F617" i="2" s="1"/>
  <c r="G617" i="2"/>
  <c r="E618" i="2"/>
  <c r="F618" i="2" s="1"/>
  <c r="G618" i="2"/>
  <c r="E619" i="2"/>
  <c r="F619" i="2" s="1"/>
  <c r="G619" i="2"/>
  <c r="E620" i="2"/>
  <c r="F620" i="2" s="1"/>
  <c r="G620" i="2"/>
  <c r="E621" i="2"/>
  <c r="F621" i="2" s="1"/>
  <c r="G621" i="2"/>
  <c r="E622" i="2"/>
  <c r="F622" i="2" s="1"/>
  <c r="G622" i="2"/>
  <c r="E623" i="2"/>
  <c r="F623" i="2" s="1"/>
  <c r="G623" i="2"/>
  <c r="E624" i="2"/>
  <c r="F624" i="2" s="1"/>
  <c r="G624" i="2"/>
  <c r="E625" i="2"/>
  <c r="F625" i="2" s="1"/>
  <c r="G625" i="2"/>
  <c r="E626" i="2"/>
  <c r="F626" i="2" s="1"/>
  <c r="G626" i="2"/>
  <c r="E627" i="2"/>
  <c r="F627" i="2" s="1"/>
  <c r="G627" i="2"/>
  <c r="E628" i="2"/>
  <c r="F628" i="2" s="1"/>
  <c r="G628" i="2"/>
  <c r="E629" i="2"/>
  <c r="F629" i="2" s="1"/>
  <c r="G629" i="2"/>
  <c r="E630" i="2"/>
  <c r="F630" i="2" s="1"/>
  <c r="G630" i="2"/>
  <c r="E631" i="2"/>
  <c r="F631" i="2" s="1"/>
  <c r="G631" i="2"/>
  <c r="E632" i="2"/>
  <c r="F632" i="2" s="1"/>
  <c r="G632" i="2"/>
  <c r="E633" i="2"/>
  <c r="F633" i="2" s="1"/>
  <c r="G633" i="2"/>
  <c r="E634" i="2"/>
  <c r="F634" i="2" s="1"/>
  <c r="G634" i="2"/>
  <c r="E635" i="2"/>
  <c r="F635" i="2" s="1"/>
  <c r="G635" i="2"/>
  <c r="E636" i="2"/>
  <c r="F636" i="2" s="1"/>
  <c r="G636" i="2"/>
  <c r="E637" i="2"/>
  <c r="F637" i="2" s="1"/>
  <c r="G637" i="2"/>
  <c r="E638" i="2"/>
  <c r="F638" i="2" s="1"/>
  <c r="G638" i="2"/>
  <c r="E639" i="2"/>
  <c r="F639" i="2" s="1"/>
  <c r="G639" i="2"/>
  <c r="E640" i="2"/>
  <c r="F640" i="2" s="1"/>
  <c r="G640" i="2"/>
  <c r="E641" i="2"/>
  <c r="F641" i="2" s="1"/>
  <c r="G641" i="2"/>
  <c r="E642" i="2"/>
  <c r="F642" i="2" s="1"/>
  <c r="G642" i="2"/>
  <c r="E643" i="2"/>
  <c r="F643" i="2" s="1"/>
  <c r="G643" i="2"/>
  <c r="E644" i="2"/>
  <c r="F644" i="2" s="1"/>
  <c r="G644" i="2"/>
  <c r="E645" i="2"/>
  <c r="F645" i="2" s="1"/>
  <c r="G645" i="2"/>
  <c r="E646" i="2"/>
  <c r="F646" i="2" s="1"/>
  <c r="G646" i="2"/>
  <c r="E647" i="2"/>
  <c r="F647" i="2" s="1"/>
  <c r="G647" i="2"/>
  <c r="E648" i="2"/>
  <c r="F648" i="2" s="1"/>
  <c r="G648" i="2"/>
  <c r="E649" i="2"/>
  <c r="F649" i="2" s="1"/>
  <c r="G649" i="2"/>
  <c r="E650" i="2"/>
  <c r="F650" i="2" s="1"/>
  <c r="G650" i="2"/>
  <c r="E651" i="2"/>
  <c r="F651" i="2" s="1"/>
  <c r="G651" i="2"/>
  <c r="E652" i="2"/>
  <c r="F652" i="2" s="1"/>
  <c r="G652" i="2"/>
  <c r="E653" i="2"/>
  <c r="F653" i="2" s="1"/>
  <c r="G653" i="2"/>
  <c r="E654" i="2"/>
  <c r="F654" i="2" s="1"/>
  <c r="G654" i="2"/>
  <c r="E655" i="2"/>
  <c r="F655" i="2" s="1"/>
  <c r="G655" i="2"/>
  <c r="E656" i="2"/>
  <c r="F656" i="2" s="1"/>
  <c r="G656" i="2"/>
  <c r="E657" i="2"/>
  <c r="F657" i="2" s="1"/>
  <c r="G657" i="2"/>
  <c r="E658" i="2"/>
  <c r="F658" i="2" s="1"/>
  <c r="G658" i="2"/>
  <c r="E659" i="2"/>
  <c r="F659" i="2" s="1"/>
  <c r="G659" i="2"/>
  <c r="E660" i="2"/>
  <c r="F660" i="2" s="1"/>
  <c r="G660" i="2"/>
  <c r="E661" i="2"/>
  <c r="F661" i="2" s="1"/>
  <c r="G661" i="2"/>
  <c r="E662" i="2"/>
  <c r="F662" i="2" s="1"/>
  <c r="G662" i="2"/>
  <c r="E663" i="2"/>
  <c r="F663" i="2" s="1"/>
  <c r="G663" i="2"/>
  <c r="E664" i="2"/>
  <c r="F664" i="2" s="1"/>
  <c r="G664" i="2"/>
  <c r="E665" i="2"/>
  <c r="F665" i="2" s="1"/>
  <c r="G665" i="2"/>
  <c r="E666" i="2"/>
  <c r="F666" i="2" s="1"/>
  <c r="G666" i="2"/>
  <c r="E667" i="2"/>
  <c r="F667" i="2" s="1"/>
  <c r="G667" i="2"/>
  <c r="E668" i="2"/>
  <c r="F668" i="2" s="1"/>
  <c r="G668" i="2"/>
  <c r="E669" i="2"/>
  <c r="F669" i="2" s="1"/>
  <c r="G669" i="2"/>
  <c r="E670" i="2"/>
  <c r="F670" i="2" s="1"/>
  <c r="G670" i="2"/>
  <c r="E671" i="2"/>
  <c r="F671" i="2" s="1"/>
  <c r="G671" i="2"/>
  <c r="E672" i="2"/>
  <c r="F672" i="2" s="1"/>
  <c r="G672" i="2"/>
  <c r="E673" i="2"/>
  <c r="F673" i="2" s="1"/>
  <c r="G673" i="2"/>
  <c r="E674" i="2"/>
  <c r="F674" i="2" s="1"/>
  <c r="G674" i="2"/>
  <c r="E675" i="2"/>
  <c r="F675" i="2" s="1"/>
  <c r="G675" i="2"/>
  <c r="E676" i="2"/>
  <c r="F676" i="2" s="1"/>
  <c r="G676" i="2"/>
  <c r="E677" i="2"/>
  <c r="F677" i="2" s="1"/>
  <c r="G677" i="2"/>
  <c r="E678" i="2"/>
  <c r="F678" i="2" s="1"/>
  <c r="G678" i="2"/>
  <c r="E679" i="2"/>
  <c r="F679" i="2" s="1"/>
  <c r="G679" i="2"/>
  <c r="E680" i="2"/>
  <c r="F680" i="2" s="1"/>
  <c r="G680" i="2"/>
  <c r="E681" i="2"/>
  <c r="F681" i="2" s="1"/>
  <c r="G681" i="2"/>
  <c r="E682" i="2"/>
  <c r="F682" i="2" s="1"/>
  <c r="G682" i="2"/>
  <c r="E683" i="2"/>
  <c r="F683" i="2" s="1"/>
  <c r="G683" i="2"/>
  <c r="E684" i="2"/>
  <c r="F684" i="2" s="1"/>
  <c r="G684" i="2"/>
  <c r="E685" i="2"/>
  <c r="F685" i="2" s="1"/>
  <c r="G685" i="2"/>
  <c r="E686" i="2"/>
  <c r="F686" i="2" s="1"/>
  <c r="G686" i="2"/>
  <c r="E687" i="2"/>
  <c r="F687" i="2" s="1"/>
  <c r="G687" i="2"/>
  <c r="E688" i="2"/>
  <c r="F688" i="2" s="1"/>
  <c r="G688" i="2"/>
  <c r="E689" i="2"/>
  <c r="F689" i="2" s="1"/>
  <c r="G689" i="2"/>
  <c r="E690" i="2"/>
  <c r="F690" i="2" s="1"/>
  <c r="G690" i="2"/>
  <c r="E691" i="2"/>
  <c r="F691" i="2" s="1"/>
  <c r="G691" i="2"/>
  <c r="E692" i="2"/>
  <c r="F692" i="2" s="1"/>
  <c r="G692" i="2"/>
  <c r="E693" i="2"/>
  <c r="F693" i="2" s="1"/>
  <c r="G693" i="2"/>
  <c r="E694" i="2"/>
  <c r="F694" i="2" s="1"/>
  <c r="G694" i="2"/>
  <c r="E695" i="2"/>
  <c r="F695" i="2" s="1"/>
  <c r="G695" i="2"/>
  <c r="E696" i="2"/>
  <c r="F696" i="2" s="1"/>
  <c r="G696" i="2"/>
  <c r="E697" i="2"/>
  <c r="F697" i="2" s="1"/>
  <c r="G697" i="2"/>
  <c r="E698" i="2"/>
  <c r="F698" i="2" s="1"/>
  <c r="G698" i="2"/>
  <c r="E699" i="2"/>
  <c r="F699" i="2" s="1"/>
  <c r="G699" i="2"/>
  <c r="E700" i="2"/>
  <c r="F700" i="2" s="1"/>
  <c r="G700" i="2"/>
  <c r="E701" i="2"/>
  <c r="F701" i="2" s="1"/>
  <c r="G701" i="2"/>
  <c r="E702" i="2"/>
  <c r="F702" i="2" s="1"/>
  <c r="G702" i="2"/>
  <c r="E703" i="2"/>
  <c r="F703" i="2" s="1"/>
  <c r="G703" i="2"/>
  <c r="E704" i="2"/>
  <c r="F704" i="2" s="1"/>
  <c r="G704" i="2"/>
  <c r="E705" i="2"/>
  <c r="F705" i="2" s="1"/>
  <c r="G705" i="2"/>
  <c r="E706" i="2"/>
  <c r="F706" i="2" s="1"/>
  <c r="G706" i="2"/>
  <c r="E707" i="2"/>
  <c r="F707" i="2" s="1"/>
  <c r="G707" i="2"/>
  <c r="E708" i="2"/>
  <c r="F708" i="2" s="1"/>
  <c r="G708" i="2"/>
  <c r="E709" i="2"/>
  <c r="F709" i="2" s="1"/>
  <c r="G709" i="2"/>
  <c r="E710" i="2"/>
  <c r="F710" i="2" s="1"/>
  <c r="G710" i="2"/>
  <c r="E711" i="2"/>
  <c r="F711" i="2" s="1"/>
  <c r="G711" i="2"/>
  <c r="E712" i="2"/>
  <c r="F712" i="2" s="1"/>
  <c r="G712" i="2"/>
  <c r="E713" i="2"/>
  <c r="F713" i="2" s="1"/>
  <c r="G713" i="2"/>
  <c r="E714" i="2"/>
  <c r="F714" i="2" s="1"/>
  <c r="G714" i="2"/>
  <c r="E715" i="2"/>
  <c r="F715" i="2" s="1"/>
  <c r="G715" i="2"/>
  <c r="E716" i="2"/>
  <c r="F716" i="2" s="1"/>
  <c r="G716" i="2"/>
  <c r="E717" i="2"/>
  <c r="F717" i="2" s="1"/>
  <c r="G717" i="2"/>
  <c r="E718" i="2"/>
  <c r="F718" i="2" s="1"/>
  <c r="G718" i="2"/>
  <c r="E719" i="2"/>
  <c r="F719" i="2" s="1"/>
  <c r="G719" i="2"/>
  <c r="E720" i="2"/>
  <c r="F720" i="2" s="1"/>
  <c r="G720" i="2"/>
  <c r="E721" i="2"/>
  <c r="F721" i="2" s="1"/>
  <c r="G721" i="2"/>
  <c r="E722" i="2"/>
  <c r="F722" i="2" s="1"/>
  <c r="G722" i="2"/>
  <c r="E723" i="2"/>
  <c r="F723" i="2" s="1"/>
  <c r="G723" i="2"/>
  <c r="E724" i="2"/>
  <c r="F724" i="2" s="1"/>
  <c r="G724" i="2"/>
  <c r="E725" i="2"/>
  <c r="F725" i="2" s="1"/>
  <c r="G725" i="2"/>
  <c r="E726" i="2"/>
  <c r="F726" i="2" s="1"/>
  <c r="G726" i="2"/>
  <c r="E727" i="2"/>
  <c r="F727" i="2" s="1"/>
  <c r="G727" i="2"/>
  <c r="E728" i="2"/>
  <c r="F728" i="2" s="1"/>
  <c r="G728" i="2"/>
  <c r="E729" i="2"/>
  <c r="F729" i="2" s="1"/>
  <c r="G729" i="2"/>
  <c r="E730" i="2"/>
  <c r="F730" i="2" s="1"/>
  <c r="G730" i="2"/>
  <c r="E731" i="2"/>
  <c r="F731" i="2" s="1"/>
  <c r="G731" i="2"/>
  <c r="E732" i="2"/>
  <c r="F732" i="2" s="1"/>
  <c r="G732" i="2"/>
  <c r="E733" i="2"/>
  <c r="F733" i="2" s="1"/>
  <c r="G733" i="2"/>
  <c r="E734" i="2"/>
  <c r="F734" i="2" s="1"/>
  <c r="G734" i="2"/>
  <c r="E735" i="2"/>
  <c r="F735" i="2" s="1"/>
  <c r="G735" i="2"/>
  <c r="E736" i="2"/>
  <c r="F736" i="2" s="1"/>
  <c r="G736" i="2"/>
  <c r="E737" i="2"/>
  <c r="F737" i="2" s="1"/>
  <c r="G737" i="2"/>
  <c r="E738" i="2"/>
  <c r="F738" i="2" s="1"/>
  <c r="G738" i="2"/>
  <c r="E739" i="2"/>
  <c r="F739" i="2" s="1"/>
  <c r="G739" i="2"/>
  <c r="E740" i="2"/>
  <c r="F740" i="2" s="1"/>
  <c r="G740" i="2"/>
  <c r="E741" i="2"/>
  <c r="F741" i="2" s="1"/>
  <c r="G741" i="2"/>
  <c r="E742" i="2"/>
  <c r="F742" i="2" s="1"/>
  <c r="G742" i="2"/>
  <c r="E743" i="2"/>
  <c r="F743" i="2" s="1"/>
  <c r="G743" i="2"/>
  <c r="E744" i="2"/>
  <c r="F744" i="2" s="1"/>
  <c r="G744" i="2"/>
  <c r="E745" i="2"/>
  <c r="F745" i="2" s="1"/>
  <c r="G745" i="2"/>
  <c r="E746" i="2"/>
  <c r="F746" i="2" s="1"/>
  <c r="G746" i="2"/>
  <c r="E747" i="2"/>
  <c r="F747" i="2" s="1"/>
  <c r="G747" i="2"/>
  <c r="E748" i="2"/>
  <c r="F748" i="2" s="1"/>
  <c r="G748" i="2"/>
  <c r="E749" i="2"/>
  <c r="F749" i="2" s="1"/>
  <c r="G749" i="2"/>
  <c r="E750" i="2"/>
  <c r="F750" i="2" s="1"/>
  <c r="G750" i="2"/>
  <c r="E751" i="2"/>
  <c r="F751" i="2" s="1"/>
  <c r="G751" i="2"/>
  <c r="E752" i="2"/>
  <c r="F752" i="2" s="1"/>
  <c r="G752" i="2"/>
  <c r="E753" i="2"/>
  <c r="F753" i="2" s="1"/>
  <c r="G753" i="2"/>
  <c r="E754" i="2"/>
  <c r="F754" i="2" s="1"/>
  <c r="G754" i="2"/>
  <c r="E755" i="2"/>
  <c r="F755" i="2" s="1"/>
  <c r="G755" i="2"/>
  <c r="E756" i="2"/>
  <c r="F756" i="2" s="1"/>
  <c r="G756" i="2"/>
  <c r="E757" i="2"/>
  <c r="F757" i="2" s="1"/>
  <c r="G757" i="2"/>
  <c r="E758" i="2"/>
  <c r="F758" i="2" s="1"/>
  <c r="G758" i="2"/>
  <c r="E759" i="2"/>
  <c r="F759" i="2" s="1"/>
  <c r="G759" i="2"/>
  <c r="E760" i="2"/>
  <c r="F760" i="2" s="1"/>
  <c r="G760" i="2"/>
  <c r="E761" i="2"/>
  <c r="F761" i="2" s="1"/>
  <c r="G761" i="2"/>
  <c r="E762" i="2"/>
  <c r="F762" i="2" s="1"/>
  <c r="G762" i="2"/>
  <c r="E763" i="2"/>
  <c r="F763" i="2" s="1"/>
  <c r="G763" i="2"/>
  <c r="E764" i="2"/>
  <c r="F764" i="2" s="1"/>
  <c r="G764" i="2"/>
  <c r="E765" i="2"/>
  <c r="F765" i="2" s="1"/>
  <c r="G765" i="2"/>
  <c r="E766" i="2"/>
  <c r="F766" i="2" s="1"/>
  <c r="G766" i="2"/>
  <c r="E767" i="2"/>
  <c r="F767" i="2" s="1"/>
  <c r="G767" i="2"/>
  <c r="E768" i="2"/>
  <c r="F768" i="2" s="1"/>
  <c r="G768" i="2"/>
  <c r="E769" i="2"/>
  <c r="F769" i="2" s="1"/>
  <c r="G769" i="2"/>
  <c r="E770" i="2"/>
  <c r="F770" i="2" s="1"/>
  <c r="G770" i="2"/>
  <c r="E771" i="2"/>
  <c r="F771" i="2" s="1"/>
  <c r="G771" i="2"/>
  <c r="E772" i="2"/>
  <c r="F772" i="2" s="1"/>
  <c r="G772" i="2"/>
  <c r="E773" i="2"/>
  <c r="F773" i="2" s="1"/>
  <c r="G773" i="2"/>
  <c r="E774" i="2"/>
  <c r="F774" i="2" s="1"/>
  <c r="G774" i="2"/>
  <c r="E775" i="2"/>
  <c r="F775" i="2" s="1"/>
  <c r="G775" i="2"/>
  <c r="E776" i="2"/>
  <c r="F776" i="2" s="1"/>
  <c r="G776" i="2"/>
  <c r="E777" i="2"/>
  <c r="F777" i="2" s="1"/>
  <c r="G777" i="2"/>
  <c r="E778" i="2"/>
  <c r="F778" i="2" s="1"/>
  <c r="G778" i="2"/>
  <c r="E779" i="2"/>
  <c r="F779" i="2" s="1"/>
  <c r="G779" i="2"/>
  <c r="E780" i="2"/>
  <c r="F780" i="2" s="1"/>
  <c r="G780" i="2"/>
  <c r="E781" i="2"/>
  <c r="F781" i="2" s="1"/>
  <c r="G781" i="2"/>
  <c r="E782" i="2"/>
  <c r="F782" i="2" s="1"/>
  <c r="G782" i="2"/>
  <c r="E783" i="2"/>
  <c r="F783" i="2" s="1"/>
  <c r="G783" i="2"/>
  <c r="E784" i="2"/>
  <c r="F784" i="2" s="1"/>
  <c r="G784" i="2"/>
  <c r="E785" i="2"/>
  <c r="F785" i="2" s="1"/>
  <c r="G785" i="2"/>
  <c r="E786" i="2"/>
  <c r="F786" i="2" s="1"/>
  <c r="G786" i="2"/>
  <c r="E787" i="2"/>
  <c r="F787" i="2" s="1"/>
  <c r="G787" i="2"/>
  <c r="E788" i="2"/>
  <c r="F788" i="2" s="1"/>
  <c r="G788" i="2"/>
  <c r="E789" i="2"/>
  <c r="F789" i="2" s="1"/>
  <c r="G789" i="2"/>
  <c r="E790" i="2"/>
  <c r="F790" i="2" s="1"/>
  <c r="G790" i="2"/>
  <c r="E791" i="2"/>
  <c r="F791" i="2" s="1"/>
  <c r="G791" i="2"/>
  <c r="E792" i="2"/>
  <c r="F792" i="2" s="1"/>
  <c r="G792" i="2"/>
  <c r="E793" i="2"/>
  <c r="F793" i="2" s="1"/>
  <c r="G793" i="2"/>
  <c r="E794" i="2"/>
  <c r="F794" i="2" s="1"/>
  <c r="G794" i="2"/>
  <c r="E795" i="2"/>
  <c r="F795" i="2" s="1"/>
  <c r="G795" i="2"/>
  <c r="E796" i="2"/>
  <c r="F796" i="2" s="1"/>
  <c r="G796" i="2"/>
  <c r="E797" i="2"/>
  <c r="F797" i="2" s="1"/>
  <c r="G797" i="2"/>
  <c r="E798" i="2"/>
  <c r="F798" i="2" s="1"/>
  <c r="G798" i="2"/>
  <c r="E799" i="2"/>
  <c r="F799" i="2" s="1"/>
  <c r="G799" i="2"/>
  <c r="E800" i="2"/>
  <c r="F800" i="2" s="1"/>
  <c r="G800" i="2"/>
  <c r="E801" i="2"/>
  <c r="F801" i="2" s="1"/>
  <c r="G801" i="2"/>
  <c r="E802" i="2"/>
  <c r="F802" i="2" s="1"/>
  <c r="G802" i="2"/>
  <c r="E803" i="2"/>
  <c r="F803" i="2" s="1"/>
  <c r="G803" i="2"/>
  <c r="E804" i="2"/>
  <c r="F804" i="2" s="1"/>
  <c r="G804" i="2"/>
  <c r="E805" i="2"/>
  <c r="F805" i="2" s="1"/>
  <c r="G805" i="2"/>
  <c r="E806" i="2"/>
  <c r="F806" i="2" s="1"/>
  <c r="G806" i="2"/>
  <c r="E807" i="2"/>
  <c r="F807" i="2" s="1"/>
  <c r="G807" i="2"/>
  <c r="E808" i="2"/>
  <c r="F808" i="2" s="1"/>
  <c r="G808" i="2"/>
  <c r="E809" i="2"/>
  <c r="F809" i="2" s="1"/>
  <c r="G809" i="2"/>
  <c r="E810" i="2"/>
  <c r="F810" i="2" s="1"/>
  <c r="G810" i="2"/>
  <c r="E811" i="2"/>
  <c r="F811" i="2" s="1"/>
  <c r="G811" i="2"/>
  <c r="E812" i="2"/>
  <c r="F812" i="2" s="1"/>
  <c r="G812" i="2"/>
  <c r="E813" i="2"/>
  <c r="F813" i="2" s="1"/>
  <c r="G813" i="2"/>
  <c r="E814" i="2"/>
  <c r="F814" i="2" s="1"/>
  <c r="G814" i="2"/>
  <c r="E815" i="2"/>
  <c r="F815" i="2" s="1"/>
  <c r="G815" i="2"/>
  <c r="E816" i="2"/>
  <c r="F816" i="2" s="1"/>
  <c r="G816" i="2"/>
  <c r="E817" i="2"/>
  <c r="F817" i="2" s="1"/>
  <c r="G817" i="2"/>
  <c r="E818" i="2"/>
  <c r="F818" i="2" s="1"/>
  <c r="G818" i="2"/>
  <c r="E819" i="2"/>
  <c r="F819" i="2" s="1"/>
  <c r="G819" i="2"/>
  <c r="E820" i="2"/>
  <c r="F820" i="2" s="1"/>
  <c r="G820" i="2"/>
  <c r="E821" i="2"/>
  <c r="F821" i="2" s="1"/>
  <c r="G821" i="2"/>
  <c r="E822" i="2"/>
  <c r="F822" i="2" s="1"/>
  <c r="G822" i="2"/>
  <c r="E823" i="2"/>
  <c r="F823" i="2" s="1"/>
  <c r="G823" i="2"/>
  <c r="E824" i="2"/>
  <c r="F824" i="2" s="1"/>
  <c r="G824" i="2"/>
  <c r="E825" i="2"/>
  <c r="F825" i="2" s="1"/>
  <c r="G825" i="2"/>
  <c r="E826" i="2"/>
  <c r="F826" i="2" s="1"/>
  <c r="G826" i="2"/>
  <c r="E827" i="2"/>
  <c r="F827" i="2" s="1"/>
  <c r="G827" i="2"/>
  <c r="E828" i="2"/>
  <c r="F828" i="2" s="1"/>
  <c r="G828" i="2"/>
  <c r="E829" i="2"/>
  <c r="F829" i="2" s="1"/>
  <c r="G829" i="2"/>
  <c r="E830" i="2"/>
  <c r="F830" i="2" s="1"/>
  <c r="G830" i="2"/>
  <c r="E831" i="2"/>
  <c r="F831" i="2" s="1"/>
  <c r="G831" i="2"/>
  <c r="E832" i="2"/>
  <c r="F832" i="2" s="1"/>
  <c r="G832" i="2"/>
  <c r="E833" i="2"/>
  <c r="F833" i="2" s="1"/>
  <c r="G833" i="2"/>
  <c r="E834" i="2"/>
  <c r="F834" i="2" s="1"/>
  <c r="G834" i="2"/>
  <c r="E835" i="2"/>
  <c r="F835" i="2" s="1"/>
  <c r="G835" i="2"/>
  <c r="E836" i="2"/>
  <c r="F836" i="2" s="1"/>
  <c r="G836" i="2"/>
  <c r="E837" i="2"/>
  <c r="F837" i="2" s="1"/>
  <c r="G837" i="2"/>
  <c r="E838" i="2"/>
  <c r="F838" i="2" s="1"/>
  <c r="G838" i="2"/>
  <c r="E839" i="2"/>
  <c r="F839" i="2" s="1"/>
  <c r="G839" i="2"/>
  <c r="E840" i="2"/>
  <c r="F840" i="2" s="1"/>
  <c r="G840" i="2"/>
  <c r="E841" i="2"/>
  <c r="F841" i="2" s="1"/>
  <c r="G841" i="2"/>
  <c r="E842" i="2"/>
  <c r="F842" i="2" s="1"/>
  <c r="G842" i="2"/>
  <c r="E843" i="2"/>
  <c r="F843" i="2" s="1"/>
  <c r="G843" i="2"/>
  <c r="E844" i="2"/>
  <c r="F844" i="2" s="1"/>
  <c r="G844" i="2"/>
  <c r="E845" i="2"/>
  <c r="F845" i="2" s="1"/>
  <c r="G845" i="2"/>
  <c r="E846" i="2"/>
  <c r="F846" i="2" s="1"/>
  <c r="G846" i="2"/>
  <c r="E847" i="2"/>
  <c r="F847" i="2" s="1"/>
  <c r="G847" i="2"/>
  <c r="E848" i="2"/>
  <c r="F848" i="2" s="1"/>
  <c r="G848" i="2"/>
  <c r="E849" i="2"/>
  <c r="F849" i="2" s="1"/>
  <c r="G849" i="2"/>
  <c r="E850" i="2"/>
  <c r="F850" i="2" s="1"/>
  <c r="G850" i="2"/>
  <c r="E851" i="2"/>
  <c r="F851" i="2" s="1"/>
  <c r="G851" i="2"/>
  <c r="E852" i="2"/>
  <c r="F852" i="2" s="1"/>
  <c r="G852" i="2"/>
  <c r="E853" i="2"/>
  <c r="F853" i="2" s="1"/>
  <c r="G853" i="2"/>
  <c r="E854" i="2"/>
  <c r="F854" i="2" s="1"/>
  <c r="G854" i="2"/>
  <c r="E855" i="2"/>
  <c r="F855" i="2" s="1"/>
  <c r="G855" i="2"/>
  <c r="E856" i="2"/>
  <c r="F856" i="2" s="1"/>
  <c r="G856" i="2"/>
  <c r="E857" i="2"/>
  <c r="F857" i="2" s="1"/>
  <c r="G857" i="2"/>
  <c r="E858" i="2"/>
  <c r="F858" i="2" s="1"/>
  <c r="G858" i="2"/>
  <c r="E859" i="2"/>
  <c r="F859" i="2" s="1"/>
  <c r="G859" i="2"/>
  <c r="E860" i="2"/>
  <c r="F860" i="2" s="1"/>
  <c r="G860" i="2"/>
  <c r="E861" i="2"/>
  <c r="F861" i="2" s="1"/>
  <c r="G861" i="2"/>
  <c r="E862" i="2"/>
  <c r="F862" i="2" s="1"/>
  <c r="G862" i="2"/>
  <c r="E863" i="2"/>
  <c r="F863" i="2" s="1"/>
  <c r="G863" i="2"/>
  <c r="E864" i="2"/>
  <c r="F864" i="2" s="1"/>
  <c r="G864" i="2"/>
  <c r="E865" i="2"/>
  <c r="F865" i="2" s="1"/>
  <c r="G865" i="2"/>
  <c r="E866" i="2"/>
  <c r="F866" i="2" s="1"/>
  <c r="G866" i="2"/>
  <c r="E867" i="2"/>
  <c r="F867" i="2" s="1"/>
  <c r="G867" i="2"/>
  <c r="E868" i="2"/>
  <c r="F868" i="2" s="1"/>
  <c r="G868" i="2"/>
  <c r="E869" i="2"/>
  <c r="F869" i="2" s="1"/>
  <c r="G869" i="2"/>
  <c r="E870" i="2"/>
  <c r="F870" i="2" s="1"/>
  <c r="G870" i="2"/>
  <c r="E871" i="2"/>
  <c r="F871" i="2" s="1"/>
  <c r="G871" i="2"/>
  <c r="E872" i="2"/>
  <c r="F872" i="2" s="1"/>
  <c r="G872" i="2"/>
  <c r="E873" i="2"/>
  <c r="F873" i="2" s="1"/>
  <c r="G873" i="2"/>
  <c r="E874" i="2"/>
  <c r="F874" i="2" s="1"/>
  <c r="G874" i="2"/>
  <c r="E875" i="2"/>
  <c r="F875" i="2" s="1"/>
  <c r="G875" i="2"/>
  <c r="E876" i="2"/>
  <c r="F876" i="2" s="1"/>
  <c r="G876" i="2"/>
  <c r="E877" i="2"/>
  <c r="F877" i="2" s="1"/>
  <c r="G877" i="2"/>
  <c r="E878" i="2"/>
  <c r="F878" i="2" s="1"/>
  <c r="G878" i="2"/>
  <c r="E879" i="2"/>
  <c r="F879" i="2" s="1"/>
  <c r="G879" i="2"/>
  <c r="E880" i="2"/>
  <c r="F880" i="2" s="1"/>
  <c r="G880" i="2"/>
  <c r="E881" i="2"/>
  <c r="F881" i="2" s="1"/>
  <c r="G881" i="2"/>
  <c r="E882" i="2"/>
  <c r="F882" i="2" s="1"/>
  <c r="G882" i="2"/>
  <c r="E883" i="2"/>
  <c r="F883" i="2" s="1"/>
  <c r="G883" i="2"/>
  <c r="E884" i="2"/>
  <c r="F884" i="2" s="1"/>
  <c r="G884" i="2"/>
  <c r="E885" i="2"/>
  <c r="F885" i="2" s="1"/>
  <c r="G885" i="2"/>
  <c r="E886" i="2"/>
  <c r="F886" i="2" s="1"/>
  <c r="G886" i="2"/>
  <c r="E887" i="2"/>
  <c r="F887" i="2" s="1"/>
  <c r="G887" i="2"/>
  <c r="E888" i="2"/>
  <c r="F888" i="2" s="1"/>
  <c r="G888" i="2"/>
  <c r="E889" i="2"/>
  <c r="F889" i="2" s="1"/>
  <c r="G889" i="2"/>
  <c r="E890" i="2"/>
  <c r="F890" i="2" s="1"/>
  <c r="G890" i="2"/>
  <c r="E891" i="2"/>
  <c r="F891" i="2" s="1"/>
  <c r="G891" i="2"/>
  <c r="E892" i="2"/>
  <c r="F892" i="2" s="1"/>
  <c r="G892" i="2"/>
  <c r="E893" i="2"/>
  <c r="F893" i="2" s="1"/>
  <c r="G893" i="2"/>
  <c r="E894" i="2"/>
  <c r="F894" i="2" s="1"/>
  <c r="G894" i="2"/>
  <c r="E895" i="2"/>
  <c r="F895" i="2" s="1"/>
  <c r="G895" i="2"/>
  <c r="E896" i="2"/>
  <c r="F896" i="2" s="1"/>
  <c r="G896" i="2"/>
  <c r="E897" i="2"/>
  <c r="F897" i="2" s="1"/>
  <c r="G897" i="2"/>
  <c r="E898" i="2"/>
  <c r="F898" i="2" s="1"/>
  <c r="G898" i="2"/>
  <c r="E899" i="2"/>
  <c r="F899" i="2" s="1"/>
  <c r="G899" i="2"/>
  <c r="E900" i="2"/>
  <c r="F900" i="2" s="1"/>
  <c r="G900" i="2"/>
  <c r="E901" i="2"/>
  <c r="F901" i="2" s="1"/>
  <c r="G901" i="2"/>
  <c r="E902" i="2"/>
  <c r="F902" i="2" s="1"/>
  <c r="G902" i="2"/>
  <c r="E903" i="2"/>
  <c r="F903" i="2" s="1"/>
  <c r="G903" i="2"/>
  <c r="E904" i="2"/>
  <c r="F904" i="2" s="1"/>
  <c r="G904" i="2"/>
  <c r="E905" i="2"/>
  <c r="F905" i="2" s="1"/>
  <c r="G905" i="2"/>
  <c r="E906" i="2"/>
  <c r="F906" i="2" s="1"/>
  <c r="G906" i="2"/>
  <c r="E907" i="2"/>
  <c r="F907" i="2" s="1"/>
  <c r="G907" i="2"/>
  <c r="E908" i="2"/>
  <c r="F908" i="2" s="1"/>
  <c r="G908" i="2"/>
  <c r="E909" i="2"/>
  <c r="F909" i="2" s="1"/>
  <c r="G909" i="2"/>
  <c r="E910" i="2"/>
  <c r="F910" i="2" s="1"/>
  <c r="G910" i="2"/>
  <c r="E911" i="2"/>
  <c r="F911" i="2" s="1"/>
  <c r="G911" i="2"/>
  <c r="E912" i="2"/>
  <c r="F912" i="2" s="1"/>
  <c r="G912" i="2"/>
  <c r="E913" i="2"/>
  <c r="F913" i="2" s="1"/>
  <c r="G913" i="2"/>
  <c r="E914" i="2"/>
  <c r="F914" i="2" s="1"/>
  <c r="G914" i="2"/>
  <c r="E915" i="2"/>
  <c r="F915" i="2" s="1"/>
  <c r="G915" i="2"/>
  <c r="E916" i="2"/>
  <c r="F916" i="2" s="1"/>
  <c r="G916" i="2"/>
  <c r="E917" i="2"/>
  <c r="F917" i="2" s="1"/>
  <c r="G917" i="2"/>
  <c r="E918" i="2"/>
  <c r="F918" i="2" s="1"/>
  <c r="G918" i="2"/>
  <c r="E919" i="2"/>
  <c r="F919" i="2" s="1"/>
  <c r="G919" i="2"/>
  <c r="E920" i="2"/>
  <c r="F920" i="2" s="1"/>
  <c r="G920" i="2"/>
  <c r="E921" i="2"/>
  <c r="F921" i="2" s="1"/>
  <c r="G921" i="2"/>
  <c r="E922" i="2"/>
  <c r="F922" i="2" s="1"/>
  <c r="G922" i="2"/>
  <c r="E923" i="2"/>
  <c r="F923" i="2" s="1"/>
  <c r="G923" i="2"/>
  <c r="E924" i="2"/>
  <c r="F924" i="2" s="1"/>
  <c r="G924" i="2"/>
  <c r="E925" i="2"/>
  <c r="F925" i="2" s="1"/>
  <c r="G925" i="2"/>
  <c r="E926" i="2"/>
  <c r="F926" i="2" s="1"/>
  <c r="G926" i="2"/>
  <c r="E927" i="2"/>
  <c r="F927" i="2" s="1"/>
  <c r="G927" i="2"/>
  <c r="E928" i="2"/>
  <c r="F928" i="2" s="1"/>
  <c r="G928" i="2"/>
  <c r="E929" i="2"/>
  <c r="F929" i="2" s="1"/>
  <c r="G929" i="2"/>
  <c r="E930" i="2"/>
  <c r="F930" i="2" s="1"/>
  <c r="G930" i="2"/>
  <c r="E931" i="2"/>
  <c r="F931" i="2" s="1"/>
  <c r="G931" i="2"/>
  <c r="E932" i="2"/>
  <c r="F932" i="2" s="1"/>
  <c r="G932" i="2"/>
  <c r="E933" i="2"/>
  <c r="F933" i="2" s="1"/>
  <c r="G933" i="2"/>
  <c r="E934" i="2"/>
  <c r="F934" i="2" s="1"/>
  <c r="G934" i="2"/>
  <c r="E935" i="2"/>
  <c r="F935" i="2" s="1"/>
  <c r="G935" i="2"/>
  <c r="E936" i="2"/>
  <c r="F936" i="2" s="1"/>
  <c r="G936" i="2"/>
  <c r="E937" i="2"/>
  <c r="F937" i="2" s="1"/>
  <c r="G937" i="2"/>
  <c r="E938" i="2"/>
  <c r="F938" i="2" s="1"/>
  <c r="G938" i="2"/>
  <c r="E939" i="2"/>
  <c r="F939" i="2" s="1"/>
  <c r="G939" i="2"/>
  <c r="E940" i="2"/>
  <c r="F940" i="2" s="1"/>
  <c r="G940" i="2"/>
  <c r="E941" i="2"/>
  <c r="F941" i="2" s="1"/>
  <c r="G941" i="2"/>
  <c r="E942" i="2"/>
  <c r="F942" i="2" s="1"/>
  <c r="G942" i="2"/>
  <c r="E943" i="2"/>
  <c r="F943" i="2" s="1"/>
  <c r="G943" i="2"/>
  <c r="E944" i="2"/>
  <c r="F944" i="2" s="1"/>
  <c r="G944" i="2"/>
  <c r="E945" i="2"/>
  <c r="F945" i="2" s="1"/>
  <c r="G945" i="2"/>
  <c r="E946" i="2"/>
  <c r="F946" i="2" s="1"/>
  <c r="G946" i="2"/>
  <c r="E947" i="2"/>
  <c r="F947" i="2" s="1"/>
  <c r="G947" i="2"/>
  <c r="E948" i="2"/>
  <c r="F948" i="2" s="1"/>
  <c r="G948" i="2"/>
  <c r="E949" i="2"/>
  <c r="F949" i="2" s="1"/>
  <c r="G949" i="2"/>
  <c r="E950" i="2"/>
  <c r="F950" i="2" s="1"/>
  <c r="G950" i="2"/>
  <c r="E951" i="2"/>
  <c r="F951" i="2" s="1"/>
  <c r="G951" i="2"/>
  <c r="E952" i="2"/>
  <c r="F952" i="2" s="1"/>
  <c r="G952" i="2"/>
  <c r="E953" i="2"/>
  <c r="F953" i="2" s="1"/>
  <c r="G953" i="2"/>
  <c r="E954" i="2"/>
  <c r="F954" i="2" s="1"/>
  <c r="G954" i="2"/>
  <c r="E955" i="2"/>
  <c r="F955" i="2" s="1"/>
  <c r="G955" i="2"/>
  <c r="E956" i="2"/>
  <c r="F956" i="2" s="1"/>
  <c r="G956" i="2"/>
  <c r="E957" i="2"/>
  <c r="F957" i="2" s="1"/>
  <c r="G957" i="2"/>
  <c r="E958" i="2"/>
  <c r="F958" i="2" s="1"/>
  <c r="G958" i="2"/>
  <c r="E959" i="2"/>
  <c r="F959" i="2" s="1"/>
  <c r="G959" i="2"/>
  <c r="E960" i="2"/>
  <c r="F960" i="2" s="1"/>
  <c r="G960" i="2"/>
  <c r="E961" i="2"/>
  <c r="F961" i="2" s="1"/>
  <c r="G961" i="2"/>
  <c r="E962" i="2"/>
  <c r="F962" i="2" s="1"/>
  <c r="G962" i="2"/>
  <c r="E963" i="2"/>
  <c r="F963" i="2" s="1"/>
  <c r="G963" i="2"/>
  <c r="E964" i="2"/>
  <c r="F964" i="2" s="1"/>
  <c r="G964" i="2"/>
  <c r="E965" i="2"/>
  <c r="F965" i="2" s="1"/>
  <c r="G965" i="2"/>
  <c r="E966" i="2"/>
  <c r="F966" i="2" s="1"/>
  <c r="G966" i="2"/>
  <c r="E967" i="2"/>
  <c r="F967" i="2" s="1"/>
  <c r="G967" i="2"/>
  <c r="E968" i="2"/>
  <c r="F968" i="2" s="1"/>
  <c r="G968" i="2"/>
  <c r="E969" i="2"/>
  <c r="F969" i="2" s="1"/>
  <c r="G969" i="2"/>
  <c r="E970" i="2"/>
  <c r="F970" i="2" s="1"/>
  <c r="G970" i="2"/>
  <c r="E971" i="2"/>
  <c r="F971" i="2" s="1"/>
  <c r="G971" i="2"/>
  <c r="E972" i="2"/>
  <c r="F972" i="2" s="1"/>
  <c r="G972" i="2"/>
  <c r="E973" i="2"/>
  <c r="F973" i="2" s="1"/>
  <c r="G973" i="2"/>
  <c r="E974" i="2"/>
  <c r="F974" i="2" s="1"/>
  <c r="G974" i="2"/>
  <c r="E975" i="2"/>
  <c r="F975" i="2" s="1"/>
  <c r="G975" i="2"/>
  <c r="E976" i="2"/>
  <c r="F976" i="2" s="1"/>
  <c r="G976" i="2"/>
  <c r="E977" i="2"/>
  <c r="F977" i="2" s="1"/>
  <c r="G977" i="2"/>
  <c r="E978" i="2"/>
  <c r="F978" i="2" s="1"/>
  <c r="G978" i="2"/>
  <c r="E979" i="2"/>
  <c r="F979" i="2" s="1"/>
  <c r="G979" i="2"/>
  <c r="E980" i="2"/>
  <c r="F980" i="2" s="1"/>
  <c r="G980" i="2"/>
  <c r="E981" i="2"/>
  <c r="F981" i="2" s="1"/>
  <c r="G981" i="2"/>
  <c r="E982" i="2"/>
  <c r="F982" i="2" s="1"/>
  <c r="G982" i="2"/>
  <c r="E983" i="2"/>
  <c r="F983" i="2" s="1"/>
  <c r="G983" i="2"/>
  <c r="E984" i="2"/>
  <c r="F984" i="2" s="1"/>
  <c r="G984" i="2"/>
  <c r="E985" i="2"/>
  <c r="F985" i="2" s="1"/>
  <c r="G985" i="2"/>
  <c r="E986" i="2"/>
  <c r="F986" i="2" s="1"/>
  <c r="G986" i="2"/>
  <c r="E987" i="2"/>
  <c r="F987" i="2" s="1"/>
  <c r="G987" i="2"/>
  <c r="E988" i="2"/>
  <c r="F988" i="2" s="1"/>
  <c r="G988" i="2"/>
  <c r="E989" i="2"/>
  <c r="F989" i="2" s="1"/>
  <c r="G989" i="2"/>
  <c r="E990" i="2"/>
  <c r="F990" i="2" s="1"/>
  <c r="G990" i="2"/>
  <c r="E991" i="2"/>
  <c r="F991" i="2" s="1"/>
  <c r="G991" i="2"/>
  <c r="E992" i="2"/>
  <c r="F992" i="2" s="1"/>
  <c r="G992" i="2"/>
  <c r="E993" i="2"/>
  <c r="F993" i="2" s="1"/>
  <c r="G993" i="2"/>
  <c r="E994" i="2"/>
  <c r="F994" i="2" s="1"/>
  <c r="G994" i="2"/>
  <c r="E995" i="2"/>
  <c r="F995" i="2" s="1"/>
  <c r="G995" i="2"/>
  <c r="E996" i="2"/>
  <c r="F996" i="2" s="1"/>
  <c r="G996" i="2"/>
  <c r="E997" i="2"/>
  <c r="F997" i="2" s="1"/>
  <c r="G997" i="2"/>
  <c r="E998" i="2"/>
  <c r="F998" i="2" s="1"/>
  <c r="G998" i="2"/>
  <c r="G3" i="1"/>
  <c r="G4" i="1"/>
  <c r="G5" i="1"/>
  <c r="G6" i="1"/>
  <c r="G7" i="1"/>
  <c r="G8" i="1"/>
  <c r="E9" i="1"/>
  <c r="F9" i="1" s="1"/>
  <c r="G9" i="1"/>
  <c r="E10" i="1"/>
  <c r="F10" i="1" s="1"/>
  <c r="G10" i="1"/>
  <c r="E11" i="1"/>
  <c r="F11" i="1" s="1"/>
  <c r="G11" i="1"/>
  <c r="E12" i="1"/>
  <c r="F12" i="1" s="1"/>
  <c r="G12" i="1"/>
  <c r="E13" i="1"/>
  <c r="F13" i="1" s="1"/>
  <c r="G13" i="1"/>
  <c r="E14" i="1"/>
  <c r="F14" i="1" s="1"/>
  <c r="G14" i="1"/>
  <c r="E15" i="1"/>
  <c r="F15" i="1" s="1"/>
  <c r="G15" i="1"/>
  <c r="E16" i="1"/>
  <c r="F16" i="1" s="1"/>
  <c r="G16" i="1"/>
  <c r="E17" i="1"/>
  <c r="F17" i="1" s="1"/>
  <c r="G17" i="1"/>
  <c r="E18" i="1"/>
  <c r="F18" i="1" s="1"/>
  <c r="G18" i="1"/>
  <c r="E19" i="1"/>
  <c r="F19" i="1" s="1"/>
  <c r="G19" i="1"/>
  <c r="E20" i="1"/>
  <c r="F20" i="1" s="1"/>
  <c r="G20" i="1"/>
  <c r="E21" i="1"/>
  <c r="F21" i="1" s="1"/>
  <c r="G21" i="1"/>
  <c r="E22" i="1"/>
  <c r="F22" i="1" s="1"/>
  <c r="G22" i="1"/>
  <c r="E23" i="1"/>
  <c r="F23" i="1" s="1"/>
  <c r="G23" i="1"/>
  <c r="E24" i="1"/>
  <c r="F24" i="1" s="1"/>
  <c r="G24" i="1"/>
  <c r="E25" i="1"/>
  <c r="F25" i="1" s="1"/>
  <c r="G25" i="1"/>
  <c r="E26" i="1"/>
  <c r="F26" i="1" s="1"/>
  <c r="G26" i="1"/>
  <c r="E27" i="1"/>
  <c r="F27" i="1" s="1"/>
  <c r="G27" i="1"/>
  <c r="E28" i="1"/>
  <c r="F28" i="1" s="1"/>
  <c r="G28" i="1"/>
  <c r="E29" i="1"/>
  <c r="F29" i="1" s="1"/>
  <c r="G29" i="1"/>
  <c r="E30" i="1"/>
  <c r="F30" i="1" s="1"/>
  <c r="G30" i="1"/>
  <c r="E31" i="1"/>
  <c r="F31" i="1" s="1"/>
  <c r="G31" i="1"/>
  <c r="E32" i="1"/>
  <c r="F32" i="1" s="1"/>
  <c r="G32" i="1"/>
  <c r="E33" i="1"/>
  <c r="F33" i="1" s="1"/>
  <c r="G33" i="1"/>
  <c r="E34" i="1"/>
  <c r="F34" i="1" s="1"/>
  <c r="G34" i="1"/>
  <c r="E35" i="1"/>
  <c r="F35" i="1" s="1"/>
  <c r="G35" i="1"/>
  <c r="E36" i="1"/>
  <c r="F36" i="1" s="1"/>
  <c r="G36" i="1"/>
  <c r="E37" i="1"/>
  <c r="F37" i="1" s="1"/>
  <c r="G37" i="1"/>
  <c r="E38" i="1"/>
  <c r="F38" i="1" s="1"/>
  <c r="G38" i="1"/>
  <c r="E39" i="1"/>
  <c r="F39" i="1" s="1"/>
  <c r="G39" i="1"/>
  <c r="E40" i="1"/>
  <c r="F40" i="1" s="1"/>
  <c r="G40" i="1"/>
  <c r="E41" i="1"/>
  <c r="F41" i="1" s="1"/>
  <c r="G41" i="1"/>
  <c r="E42" i="1"/>
  <c r="F42" i="1" s="1"/>
  <c r="G42" i="1"/>
  <c r="E43" i="1"/>
  <c r="F43" i="1" s="1"/>
  <c r="G43" i="1"/>
  <c r="E44" i="1"/>
  <c r="F44" i="1" s="1"/>
  <c r="G44" i="1"/>
  <c r="E45" i="1"/>
  <c r="F45" i="1" s="1"/>
  <c r="G45" i="1"/>
  <c r="E46" i="1"/>
  <c r="F46" i="1" s="1"/>
  <c r="G46" i="1"/>
  <c r="E47" i="1"/>
  <c r="F47" i="1" s="1"/>
  <c r="G47" i="1"/>
  <c r="E48" i="1"/>
  <c r="F48" i="1" s="1"/>
  <c r="G48" i="1"/>
  <c r="E49" i="1"/>
  <c r="F49" i="1" s="1"/>
  <c r="G49" i="1"/>
  <c r="E50" i="1"/>
  <c r="F50" i="1" s="1"/>
  <c r="G50" i="1"/>
  <c r="E51" i="1"/>
  <c r="F51" i="1" s="1"/>
  <c r="G51" i="1"/>
  <c r="E52" i="1"/>
  <c r="F52" i="1" s="1"/>
  <c r="G52" i="1"/>
  <c r="E53" i="1"/>
  <c r="F53" i="1" s="1"/>
  <c r="G53" i="1"/>
  <c r="E54" i="1"/>
  <c r="F54" i="1" s="1"/>
  <c r="G54" i="1"/>
  <c r="E55" i="1"/>
  <c r="F55" i="1" s="1"/>
  <c r="G55" i="1"/>
  <c r="E56" i="1"/>
  <c r="F56" i="1" s="1"/>
  <c r="G56" i="1"/>
  <c r="E57" i="1"/>
  <c r="F57" i="1" s="1"/>
  <c r="G57" i="1"/>
  <c r="E58" i="1"/>
  <c r="F58" i="1" s="1"/>
  <c r="G58" i="1"/>
  <c r="E59" i="1"/>
  <c r="F59" i="1" s="1"/>
  <c r="G59" i="1"/>
  <c r="E60" i="1"/>
  <c r="F60" i="1" s="1"/>
  <c r="G60" i="1"/>
  <c r="E61" i="1"/>
  <c r="F61" i="1" s="1"/>
  <c r="G61" i="1"/>
  <c r="E62" i="1"/>
  <c r="F62" i="1" s="1"/>
  <c r="G62" i="1"/>
  <c r="E63" i="1"/>
  <c r="F63" i="1" s="1"/>
  <c r="G63" i="1"/>
  <c r="E64" i="1"/>
  <c r="F64" i="1" s="1"/>
  <c r="G64" i="1"/>
  <c r="E65" i="1"/>
  <c r="F65" i="1" s="1"/>
  <c r="G65" i="1"/>
  <c r="E66" i="1"/>
  <c r="F66" i="1" s="1"/>
  <c r="G66" i="1"/>
  <c r="E67" i="1"/>
  <c r="F67" i="1" s="1"/>
  <c r="G67" i="1"/>
  <c r="E68" i="1"/>
  <c r="F68" i="1" s="1"/>
  <c r="G68" i="1"/>
  <c r="E69" i="1"/>
  <c r="F69" i="1" s="1"/>
  <c r="G69" i="1"/>
  <c r="E70" i="1"/>
  <c r="F70" i="1" s="1"/>
  <c r="G70" i="1"/>
  <c r="E71" i="1"/>
  <c r="F71" i="1" s="1"/>
  <c r="G71" i="1"/>
  <c r="E72" i="1"/>
  <c r="F72" i="1" s="1"/>
  <c r="G72" i="1"/>
  <c r="E73" i="1"/>
  <c r="F73" i="1" s="1"/>
  <c r="G73" i="1"/>
  <c r="E74" i="1"/>
  <c r="F74" i="1" s="1"/>
  <c r="G74" i="1"/>
  <c r="E75" i="1"/>
  <c r="F75" i="1" s="1"/>
  <c r="G75" i="1"/>
  <c r="E76" i="1"/>
  <c r="F76" i="1" s="1"/>
  <c r="G76" i="1"/>
  <c r="E77" i="1"/>
  <c r="F77" i="1" s="1"/>
  <c r="G77" i="1"/>
  <c r="E78" i="1"/>
  <c r="F78" i="1" s="1"/>
  <c r="G78" i="1"/>
  <c r="E79" i="1"/>
  <c r="F79" i="1" s="1"/>
  <c r="G79" i="1"/>
  <c r="E80" i="1"/>
  <c r="F80" i="1" s="1"/>
  <c r="G80" i="1"/>
  <c r="E81" i="1"/>
  <c r="F81" i="1" s="1"/>
  <c r="G81" i="1"/>
  <c r="E82" i="1"/>
  <c r="F82" i="1" s="1"/>
  <c r="G82" i="1"/>
  <c r="E83" i="1"/>
  <c r="F83" i="1" s="1"/>
  <c r="G83" i="1"/>
  <c r="E84" i="1"/>
  <c r="F84" i="1" s="1"/>
  <c r="G84" i="1"/>
  <c r="E85" i="1"/>
  <c r="F85" i="1" s="1"/>
  <c r="G85" i="1"/>
  <c r="E86" i="1"/>
  <c r="F86" i="1" s="1"/>
  <c r="G86" i="1"/>
  <c r="E87" i="1"/>
  <c r="F87" i="1" s="1"/>
  <c r="G87" i="1"/>
  <c r="E88" i="1"/>
  <c r="F88" i="1" s="1"/>
  <c r="G88" i="1"/>
  <c r="E89" i="1"/>
  <c r="F89" i="1" s="1"/>
  <c r="G89" i="1"/>
  <c r="E90" i="1"/>
  <c r="F90" i="1" s="1"/>
  <c r="G90" i="1"/>
  <c r="E91" i="1"/>
  <c r="F91" i="1" s="1"/>
  <c r="G91" i="1"/>
  <c r="E92" i="1"/>
  <c r="F92" i="1" s="1"/>
  <c r="G92" i="1"/>
  <c r="E93" i="1"/>
  <c r="F93" i="1" s="1"/>
  <c r="G93" i="1"/>
  <c r="E94" i="1"/>
  <c r="F94" i="1" s="1"/>
  <c r="G94" i="1"/>
  <c r="E95" i="1"/>
  <c r="F95" i="1" s="1"/>
  <c r="G95" i="1"/>
  <c r="E96" i="1"/>
  <c r="F96" i="1" s="1"/>
  <c r="G96" i="1"/>
  <c r="E97" i="1"/>
  <c r="F97" i="1" s="1"/>
  <c r="G97" i="1"/>
  <c r="E98" i="1"/>
  <c r="F98" i="1" s="1"/>
  <c r="G98" i="1"/>
  <c r="E99" i="1"/>
  <c r="F99" i="1" s="1"/>
  <c r="G99" i="1"/>
  <c r="E100" i="1"/>
  <c r="F100" i="1" s="1"/>
  <c r="G100" i="1"/>
  <c r="E101" i="1"/>
  <c r="F101" i="1" s="1"/>
  <c r="G101" i="1"/>
  <c r="E102" i="1"/>
  <c r="F102" i="1" s="1"/>
  <c r="G102" i="1"/>
  <c r="E103" i="1"/>
  <c r="F103" i="1" s="1"/>
  <c r="G103" i="1"/>
  <c r="E104" i="1"/>
  <c r="F104" i="1" s="1"/>
  <c r="G104" i="1"/>
  <c r="E105" i="1"/>
  <c r="F105" i="1" s="1"/>
  <c r="G105" i="1"/>
  <c r="E106" i="1"/>
  <c r="F106" i="1" s="1"/>
  <c r="G106" i="1"/>
  <c r="E107" i="1"/>
  <c r="F107" i="1" s="1"/>
  <c r="G107" i="1"/>
  <c r="E108" i="1"/>
  <c r="F108" i="1" s="1"/>
  <c r="G108" i="1"/>
  <c r="E109" i="1"/>
  <c r="F109" i="1" s="1"/>
  <c r="G109" i="1"/>
  <c r="E110" i="1"/>
  <c r="F110" i="1" s="1"/>
  <c r="G110" i="1"/>
  <c r="E111" i="1"/>
  <c r="F111" i="1" s="1"/>
  <c r="G111" i="1"/>
  <c r="E112" i="1"/>
  <c r="F112" i="1" s="1"/>
  <c r="G112" i="1"/>
  <c r="E113" i="1"/>
  <c r="F113" i="1" s="1"/>
  <c r="G113" i="1"/>
  <c r="E114" i="1"/>
  <c r="F114" i="1" s="1"/>
  <c r="G114" i="1"/>
  <c r="E115" i="1"/>
  <c r="F115" i="1" s="1"/>
  <c r="G115" i="1"/>
  <c r="E116" i="1"/>
  <c r="F116" i="1" s="1"/>
  <c r="G116" i="1"/>
  <c r="E117" i="1"/>
  <c r="F117" i="1" s="1"/>
  <c r="G117" i="1"/>
  <c r="E118" i="1"/>
  <c r="F118" i="1" s="1"/>
  <c r="G118" i="1"/>
  <c r="E119" i="1"/>
  <c r="F119" i="1" s="1"/>
  <c r="G119" i="1"/>
  <c r="E120" i="1"/>
  <c r="F120" i="1" s="1"/>
  <c r="G120" i="1"/>
  <c r="E121" i="1"/>
  <c r="F121" i="1" s="1"/>
  <c r="G121" i="1"/>
  <c r="E122" i="1"/>
  <c r="F122" i="1" s="1"/>
  <c r="G122" i="1"/>
  <c r="E123" i="1"/>
  <c r="F123" i="1" s="1"/>
  <c r="G123" i="1"/>
  <c r="E124" i="1"/>
  <c r="F124" i="1" s="1"/>
  <c r="G124" i="1"/>
  <c r="E125" i="1"/>
  <c r="F125" i="1" s="1"/>
  <c r="G125" i="1"/>
  <c r="E126" i="1"/>
  <c r="F126" i="1" s="1"/>
  <c r="G126" i="1"/>
  <c r="E127" i="1"/>
  <c r="F127" i="1" s="1"/>
  <c r="G127" i="1"/>
  <c r="E128" i="1"/>
  <c r="F128" i="1" s="1"/>
  <c r="G128" i="1"/>
  <c r="E129" i="1"/>
  <c r="F129" i="1" s="1"/>
  <c r="G129" i="1"/>
  <c r="E130" i="1"/>
  <c r="F130" i="1" s="1"/>
  <c r="G130" i="1"/>
  <c r="E131" i="1"/>
  <c r="F131" i="1" s="1"/>
  <c r="G131" i="1"/>
  <c r="E132" i="1"/>
  <c r="F132" i="1" s="1"/>
  <c r="G132" i="1"/>
  <c r="E133" i="1"/>
  <c r="F133" i="1" s="1"/>
  <c r="G133" i="1"/>
  <c r="E134" i="1"/>
  <c r="F134" i="1" s="1"/>
  <c r="G134" i="1"/>
  <c r="E135" i="1"/>
  <c r="F135" i="1" s="1"/>
  <c r="G135" i="1"/>
  <c r="E136" i="1"/>
  <c r="F136" i="1" s="1"/>
  <c r="G136" i="1"/>
  <c r="E137" i="1"/>
  <c r="F137" i="1" s="1"/>
  <c r="G137" i="1"/>
  <c r="E138" i="1"/>
  <c r="F138" i="1" s="1"/>
  <c r="G138" i="1"/>
  <c r="E139" i="1"/>
  <c r="F139" i="1" s="1"/>
  <c r="G139" i="1"/>
  <c r="E140" i="1"/>
  <c r="F140" i="1" s="1"/>
  <c r="G140" i="1"/>
  <c r="E141" i="1"/>
  <c r="F141" i="1" s="1"/>
  <c r="G141" i="1"/>
  <c r="E142" i="1"/>
  <c r="F142" i="1" s="1"/>
  <c r="G142" i="1"/>
  <c r="E143" i="1"/>
  <c r="F143" i="1" s="1"/>
  <c r="G143" i="1"/>
  <c r="E144" i="1"/>
  <c r="F144" i="1" s="1"/>
  <c r="G144" i="1"/>
  <c r="E145" i="1"/>
  <c r="F145" i="1" s="1"/>
  <c r="G145" i="1"/>
  <c r="E146" i="1"/>
  <c r="F146" i="1" s="1"/>
  <c r="G146" i="1"/>
  <c r="E147" i="1"/>
  <c r="F147" i="1" s="1"/>
  <c r="G147" i="1"/>
  <c r="E148" i="1"/>
  <c r="F148" i="1" s="1"/>
  <c r="G148" i="1"/>
  <c r="E149" i="1"/>
  <c r="F149" i="1" s="1"/>
  <c r="G149" i="1"/>
  <c r="E150" i="1"/>
  <c r="F150" i="1" s="1"/>
  <c r="G150" i="1"/>
  <c r="E151" i="1"/>
  <c r="F151" i="1" s="1"/>
  <c r="G151" i="1"/>
  <c r="E152" i="1"/>
  <c r="F152" i="1" s="1"/>
  <c r="G152" i="1"/>
  <c r="E153" i="1"/>
  <c r="F153" i="1" s="1"/>
  <c r="G153" i="1"/>
  <c r="E154" i="1"/>
  <c r="F154" i="1" s="1"/>
  <c r="G154" i="1"/>
  <c r="E155" i="1"/>
  <c r="F155" i="1" s="1"/>
  <c r="G155" i="1"/>
  <c r="E156" i="1"/>
  <c r="F156" i="1" s="1"/>
  <c r="G156" i="1"/>
  <c r="E157" i="1"/>
  <c r="F157" i="1" s="1"/>
  <c r="G157" i="1"/>
  <c r="E158" i="1"/>
  <c r="F158" i="1" s="1"/>
  <c r="G158" i="1"/>
  <c r="E159" i="1"/>
  <c r="F159" i="1" s="1"/>
  <c r="G159" i="1"/>
  <c r="E160" i="1"/>
  <c r="F160" i="1" s="1"/>
  <c r="G160" i="1"/>
  <c r="E161" i="1"/>
  <c r="F161" i="1" s="1"/>
  <c r="G161" i="1"/>
  <c r="E162" i="1"/>
  <c r="F162" i="1" s="1"/>
  <c r="G162" i="1"/>
  <c r="E163" i="1"/>
  <c r="F163" i="1" s="1"/>
  <c r="G163" i="1"/>
  <c r="E164" i="1"/>
  <c r="F164" i="1" s="1"/>
  <c r="G164" i="1"/>
  <c r="E165" i="1"/>
  <c r="F165" i="1" s="1"/>
  <c r="G165" i="1"/>
  <c r="E166" i="1"/>
  <c r="F166" i="1" s="1"/>
  <c r="G166" i="1"/>
  <c r="E167" i="1"/>
  <c r="F167" i="1" s="1"/>
  <c r="G167" i="1"/>
  <c r="E168" i="1"/>
  <c r="F168" i="1" s="1"/>
  <c r="G168" i="1"/>
  <c r="E169" i="1"/>
  <c r="F169" i="1" s="1"/>
  <c r="G169" i="1"/>
  <c r="E170" i="1"/>
  <c r="F170" i="1" s="1"/>
  <c r="G170" i="1"/>
  <c r="E171" i="1"/>
  <c r="F171" i="1" s="1"/>
  <c r="G171" i="1"/>
  <c r="E172" i="1"/>
  <c r="F172" i="1" s="1"/>
  <c r="G172" i="1"/>
  <c r="E173" i="1"/>
  <c r="F173" i="1" s="1"/>
  <c r="G173" i="1"/>
  <c r="E174" i="1"/>
  <c r="F174" i="1" s="1"/>
  <c r="G174" i="1"/>
  <c r="E175" i="1"/>
  <c r="F175" i="1" s="1"/>
  <c r="G175" i="1"/>
  <c r="E176" i="1"/>
  <c r="F176" i="1" s="1"/>
  <c r="G176" i="1"/>
  <c r="E177" i="1"/>
  <c r="F177" i="1" s="1"/>
  <c r="G177" i="1"/>
  <c r="E178" i="1"/>
  <c r="F178" i="1" s="1"/>
  <c r="G178" i="1"/>
  <c r="E179" i="1"/>
  <c r="F179" i="1" s="1"/>
  <c r="G179" i="1"/>
  <c r="E180" i="1"/>
  <c r="F180" i="1" s="1"/>
  <c r="G180" i="1"/>
  <c r="E181" i="1"/>
  <c r="F181" i="1" s="1"/>
  <c r="G181" i="1"/>
  <c r="E182" i="1"/>
  <c r="F182" i="1" s="1"/>
  <c r="G182" i="1"/>
  <c r="E183" i="1"/>
  <c r="F183" i="1" s="1"/>
  <c r="G183" i="1"/>
  <c r="E184" i="1"/>
  <c r="F184" i="1" s="1"/>
  <c r="G184" i="1"/>
  <c r="E185" i="1"/>
  <c r="F185" i="1" s="1"/>
  <c r="G185" i="1"/>
  <c r="E186" i="1"/>
  <c r="F186" i="1" s="1"/>
  <c r="G186" i="1"/>
  <c r="E187" i="1"/>
  <c r="F187" i="1" s="1"/>
  <c r="G187" i="1"/>
  <c r="E188" i="1"/>
  <c r="F188" i="1" s="1"/>
  <c r="G188" i="1"/>
  <c r="E189" i="1"/>
  <c r="F189" i="1" s="1"/>
  <c r="G189" i="1"/>
  <c r="E190" i="1"/>
  <c r="F190" i="1" s="1"/>
  <c r="G190" i="1"/>
  <c r="E191" i="1"/>
  <c r="F191" i="1" s="1"/>
  <c r="G191" i="1"/>
  <c r="E192" i="1"/>
  <c r="F192" i="1" s="1"/>
  <c r="G192" i="1"/>
  <c r="E193" i="1"/>
  <c r="F193" i="1" s="1"/>
  <c r="G193" i="1"/>
  <c r="E194" i="1"/>
  <c r="F194" i="1" s="1"/>
  <c r="G194" i="1"/>
  <c r="E195" i="1"/>
  <c r="F195" i="1" s="1"/>
  <c r="G195" i="1"/>
  <c r="E196" i="1"/>
  <c r="F196" i="1" s="1"/>
  <c r="G196" i="1"/>
  <c r="E197" i="1"/>
  <c r="F197" i="1" s="1"/>
  <c r="G197" i="1"/>
  <c r="E198" i="1"/>
  <c r="F198" i="1" s="1"/>
  <c r="G198" i="1"/>
  <c r="E199" i="1"/>
  <c r="F199" i="1" s="1"/>
  <c r="G199" i="1"/>
  <c r="E200" i="1"/>
  <c r="F200" i="1" s="1"/>
  <c r="G200" i="1"/>
  <c r="E201" i="1"/>
  <c r="F201" i="1" s="1"/>
  <c r="G201" i="1"/>
  <c r="E202" i="1"/>
  <c r="F202" i="1" s="1"/>
  <c r="G202" i="1"/>
  <c r="E203" i="1"/>
  <c r="F203" i="1" s="1"/>
  <c r="G203" i="1"/>
  <c r="E204" i="1"/>
  <c r="F204" i="1" s="1"/>
  <c r="G204" i="1"/>
  <c r="E205" i="1"/>
  <c r="F205" i="1" s="1"/>
  <c r="G205" i="1"/>
  <c r="E206" i="1"/>
  <c r="F206" i="1" s="1"/>
  <c r="G206" i="1"/>
  <c r="E207" i="1"/>
  <c r="F207" i="1" s="1"/>
  <c r="G207" i="1"/>
  <c r="E208" i="1"/>
  <c r="F208" i="1" s="1"/>
  <c r="G208" i="1"/>
  <c r="E209" i="1"/>
  <c r="F209" i="1" s="1"/>
  <c r="G209" i="1"/>
  <c r="E210" i="1"/>
  <c r="F210" i="1" s="1"/>
  <c r="G210" i="1"/>
  <c r="E211" i="1"/>
  <c r="F211" i="1" s="1"/>
  <c r="G211" i="1"/>
  <c r="E212" i="1"/>
  <c r="F212" i="1" s="1"/>
  <c r="G212" i="1"/>
  <c r="E213" i="1"/>
  <c r="F213" i="1" s="1"/>
  <c r="G213" i="1"/>
  <c r="E214" i="1"/>
  <c r="F214" i="1" s="1"/>
  <c r="G214" i="1"/>
  <c r="E215" i="1"/>
  <c r="F215" i="1" s="1"/>
  <c r="G215" i="1"/>
  <c r="E216" i="1"/>
  <c r="F216" i="1" s="1"/>
  <c r="G216" i="1"/>
  <c r="E217" i="1"/>
  <c r="F217" i="1" s="1"/>
  <c r="G217" i="1"/>
  <c r="E218" i="1"/>
  <c r="F218" i="1" s="1"/>
  <c r="G218" i="1"/>
  <c r="E219" i="1"/>
  <c r="F219" i="1" s="1"/>
  <c r="G219" i="1"/>
  <c r="E220" i="1"/>
  <c r="F220" i="1" s="1"/>
  <c r="G220" i="1"/>
  <c r="E221" i="1"/>
  <c r="F221" i="1" s="1"/>
  <c r="G221" i="1"/>
  <c r="E222" i="1"/>
  <c r="F222" i="1" s="1"/>
  <c r="G222" i="1"/>
  <c r="E223" i="1"/>
  <c r="F223" i="1" s="1"/>
  <c r="G223" i="1"/>
  <c r="E224" i="1"/>
  <c r="F224" i="1" s="1"/>
  <c r="G224" i="1"/>
  <c r="E225" i="1"/>
  <c r="F225" i="1" s="1"/>
  <c r="G225" i="1"/>
  <c r="E226" i="1"/>
  <c r="F226" i="1" s="1"/>
  <c r="G226" i="1"/>
  <c r="E227" i="1"/>
  <c r="F227" i="1" s="1"/>
  <c r="G227" i="1"/>
  <c r="E228" i="1"/>
  <c r="F228" i="1" s="1"/>
  <c r="G228" i="1"/>
  <c r="E229" i="1"/>
  <c r="F229" i="1" s="1"/>
  <c r="G229" i="1"/>
  <c r="E230" i="1"/>
  <c r="F230" i="1" s="1"/>
  <c r="G230" i="1"/>
  <c r="E231" i="1"/>
  <c r="F231" i="1" s="1"/>
  <c r="G231" i="1"/>
  <c r="E232" i="1"/>
  <c r="F232" i="1" s="1"/>
  <c r="G232" i="1"/>
  <c r="E233" i="1"/>
  <c r="F233" i="1" s="1"/>
  <c r="G233" i="1"/>
  <c r="E234" i="1"/>
  <c r="F234" i="1" s="1"/>
  <c r="G234" i="1"/>
  <c r="E235" i="1"/>
  <c r="F235" i="1" s="1"/>
  <c r="G235" i="1"/>
  <c r="E236" i="1"/>
  <c r="F236" i="1" s="1"/>
  <c r="G236" i="1"/>
  <c r="E237" i="1"/>
  <c r="F237" i="1" s="1"/>
  <c r="G237" i="1"/>
  <c r="E238" i="1"/>
  <c r="F238" i="1" s="1"/>
  <c r="G238" i="1"/>
  <c r="E239" i="1"/>
  <c r="F239" i="1" s="1"/>
  <c r="G239" i="1"/>
  <c r="E240" i="1"/>
  <c r="F240" i="1" s="1"/>
  <c r="G240" i="1"/>
  <c r="E241" i="1"/>
  <c r="F241" i="1" s="1"/>
  <c r="G241" i="1"/>
  <c r="E242" i="1"/>
  <c r="F242" i="1" s="1"/>
  <c r="G242" i="1"/>
  <c r="E243" i="1"/>
  <c r="F243" i="1" s="1"/>
  <c r="G243" i="1"/>
  <c r="E244" i="1"/>
  <c r="F244" i="1" s="1"/>
  <c r="G244" i="1"/>
  <c r="E245" i="1"/>
  <c r="F245" i="1" s="1"/>
  <c r="G245" i="1"/>
  <c r="E246" i="1"/>
  <c r="F246" i="1" s="1"/>
  <c r="G246" i="1"/>
  <c r="E247" i="1"/>
  <c r="F247" i="1" s="1"/>
  <c r="G247" i="1"/>
  <c r="E248" i="1"/>
  <c r="F248" i="1" s="1"/>
  <c r="G248" i="1"/>
  <c r="E249" i="1"/>
  <c r="F249" i="1" s="1"/>
  <c r="G249" i="1"/>
  <c r="E250" i="1"/>
  <c r="F250" i="1" s="1"/>
  <c r="G250" i="1"/>
  <c r="E251" i="1"/>
  <c r="F251" i="1" s="1"/>
  <c r="G251" i="1"/>
  <c r="E252" i="1"/>
  <c r="F252" i="1" s="1"/>
  <c r="G252" i="1"/>
  <c r="E253" i="1"/>
  <c r="F253" i="1" s="1"/>
  <c r="G253" i="1"/>
  <c r="E254" i="1"/>
  <c r="F254" i="1" s="1"/>
  <c r="G254" i="1"/>
  <c r="E255" i="1"/>
  <c r="F255" i="1" s="1"/>
  <c r="G255" i="1"/>
  <c r="E256" i="1"/>
  <c r="F256" i="1" s="1"/>
  <c r="G256" i="1"/>
  <c r="E257" i="1"/>
  <c r="F257" i="1" s="1"/>
  <c r="G257" i="1"/>
  <c r="E258" i="1"/>
  <c r="F258" i="1" s="1"/>
  <c r="G258" i="1"/>
  <c r="E259" i="1"/>
  <c r="F259" i="1" s="1"/>
  <c r="G259" i="1"/>
  <c r="E260" i="1"/>
  <c r="F260" i="1" s="1"/>
  <c r="G260" i="1"/>
  <c r="E261" i="1"/>
  <c r="F261" i="1" s="1"/>
  <c r="G261" i="1"/>
  <c r="E262" i="1"/>
  <c r="F262" i="1" s="1"/>
  <c r="G262" i="1"/>
  <c r="E263" i="1"/>
  <c r="F263" i="1" s="1"/>
  <c r="G263" i="1"/>
  <c r="E264" i="1"/>
  <c r="F264" i="1" s="1"/>
  <c r="G264" i="1"/>
  <c r="E265" i="1"/>
  <c r="F265" i="1" s="1"/>
  <c r="G265" i="1"/>
  <c r="E266" i="1"/>
  <c r="F266" i="1" s="1"/>
  <c r="G266" i="1"/>
  <c r="E267" i="1"/>
  <c r="F267" i="1" s="1"/>
  <c r="G267" i="1"/>
  <c r="E268" i="1"/>
  <c r="F268" i="1" s="1"/>
  <c r="G268" i="1"/>
  <c r="E269" i="1"/>
  <c r="F269" i="1" s="1"/>
  <c r="G269" i="1"/>
  <c r="E270" i="1"/>
  <c r="F270" i="1" s="1"/>
  <c r="G270" i="1"/>
  <c r="E271" i="1"/>
  <c r="F271" i="1" s="1"/>
  <c r="G271" i="1"/>
  <c r="E272" i="1"/>
  <c r="F272" i="1" s="1"/>
  <c r="G272" i="1"/>
  <c r="E273" i="1"/>
  <c r="F273" i="1" s="1"/>
  <c r="G273" i="1"/>
  <c r="E274" i="1"/>
  <c r="F274" i="1" s="1"/>
  <c r="G274" i="1"/>
  <c r="E275" i="1"/>
  <c r="F275" i="1" s="1"/>
  <c r="G275" i="1"/>
  <c r="E276" i="1"/>
  <c r="F276" i="1" s="1"/>
  <c r="G276" i="1"/>
  <c r="E277" i="1"/>
  <c r="F277" i="1" s="1"/>
  <c r="G277" i="1"/>
  <c r="E278" i="1"/>
  <c r="F278" i="1" s="1"/>
  <c r="G278" i="1"/>
  <c r="E279" i="1"/>
  <c r="F279" i="1" s="1"/>
  <c r="G279" i="1"/>
  <c r="E280" i="1"/>
  <c r="F280" i="1" s="1"/>
  <c r="G280" i="1"/>
  <c r="E281" i="1"/>
  <c r="F281" i="1" s="1"/>
  <c r="G281" i="1"/>
  <c r="E282" i="1"/>
  <c r="F282" i="1" s="1"/>
  <c r="G282" i="1"/>
  <c r="E283" i="1"/>
  <c r="F283" i="1" s="1"/>
  <c r="G283" i="1"/>
  <c r="E284" i="1"/>
  <c r="F284" i="1" s="1"/>
  <c r="G284" i="1"/>
  <c r="E285" i="1"/>
  <c r="F285" i="1" s="1"/>
  <c r="G285" i="1"/>
  <c r="E286" i="1"/>
  <c r="F286" i="1" s="1"/>
  <c r="G286" i="1"/>
  <c r="E287" i="1"/>
  <c r="F287" i="1" s="1"/>
  <c r="G287" i="1"/>
  <c r="E288" i="1"/>
  <c r="F288" i="1" s="1"/>
  <c r="G288" i="1"/>
  <c r="E289" i="1"/>
  <c r="F289" i="1" s="1"/>
  <c r="G289" i="1"/>
  <c r="E290" i="1"/>
  <c r="F290" i="1" s="1"/>
  <c r="G290" i="1"/>
  <c r="E291" i="1"/>
  <c r="F291" i="1" s="1"/>
  <c r="G291" i="1"/>
  <c r="E292" i="1"/>
  <c r="F292" i="1" s="1"/>
  <c r="G292" i="1"/>
  <c r="E293" i="1"/>
  <c r="F293" i="1" s="1"/>
  <c r="G293" i="1"/>
  <c r="E294" i="1"/>
  <c r="F294" i="1" s="1"/>
  <c r="G294" i="1"/>
  <c r="E295" i="1"/>
  <c r="F295" i="1" s="1"/>
  <c r="G295" i="1"/>
  <c r="E296" i="1"/>
  <c r="F296" i="1" s="1"/>
  <c r="G296" i="1"/>
  <c r="E297" i="1"/>
  <c r="F297" i="1" s="1"/>
  <c r="G297" i="1"/>
  <c r="E298" i="1"/>
  <c r="F298" i="1" s="1"/>
  <c r="G298" i="1"/>
  <c r="E299" i="1"/>
  <c r="F299" i="1" s="1"/>
  <c r="G299" i="1"/>
  <c r="E300" i="1"/>
  <c r="F300" i="1" s="1"/>
  <c r="G300" i="1"/>
  <c r="E301" i="1"/>
  <c r="F301" i="1" s="1"/>
  <c r="G301" i="1"/>
  <c r="E302" i="1"/>
  <c r="F302" i="1" s="1"/>
  <c r="G302" i="1"/>
  <c r="E303" i="1"/>
  <c r="F303" i="1" s="1"/>
  <c r="G303" i="1"/>
  <c r="E304" i="1"/>
  <c r="F304" i="1" s="1"/>
  <c r="G304" i="1"/>
  <c r="E305" i="1"/>
  <c r="F305" i="1" s="1"/>
  <c r="G305" i="1"/>
  <c r="E306" i="1"/>
  <c r="F306" i="1" s="1"/>
  <c r="G306" i="1"/>
  <c r="E307" i="1"/>
  <c r="F307" i="1" s="1"/>
  <c r="G307" i="1"/>
  <c r="E308" i="1"/>
  <c r="F308" i="1" s="1"/>
  <c r="G308" i="1"/>
  <c r="E309" i="1"/>
  <c r="F309" i="1" s="1"/>
  <c r="G309" i="1"/>
  <c r="E310" i="1"/>
  <c r="F310" i="1" s="1"/>
  <c r="G310" i="1"/>
  <c r="E311" i="1"/>
  <c r="F311" i="1" s="1"/>
  <c r="G311" i="1"/>
  <c r="E312" i="1"/>
  <c r="F312" i="1" s="1"/>
  <c r="G312" i="1"/>
  <c r="E313" i="1"/>
  <c r="F313" i="1" s="1"/>
  <c r="G313" i="1"/>
  <c r="E314" i="1"/>
  <c r="F314" i="1" s="1"/>
  <c r="G314" i="1"/>
  <c r="E315" i="1"/>
  <c r="F315" i="1" s="1"/>
  <c r="G315" i="1"/>
  <c r="E316" i="1"/>
  <c r="F316" i="1" s="1"/>
  <c r="G316" i="1"/>
  <c r="E317" i="1"/>
  <c r="F317" i="1" s="1"/>
  <c r="G317" i="1"/>
  <c r="E318" i="1"/>
  <c r="F318" i="1" s="1"/>
  <c r="G318" i="1"/>
  <c r="E319" i="1"/>
  <c r="F319" i="1" s="1"/>
  <c r="G319" i="1"/>
  <c r="E320" i="1"/>
  <c r="F320" i="1" s="1"/>
  <c r="G320" i="1"/>
  <c r="E321" i="1"/>
  <c r="F321" i="1" s="1"/>
  <c r="G321" i="1"/>
  <c r="E322" i="1"/>
  <c r="F322" i="1" s="1"/>
  <c r="G322" i="1"/>
  <c r="E323" i="1"/>
  <c r="F323" i="1" s="1"/>
  <c r="G323" i="1"/>
  <c r="E324" i="1"/>
  <c r="F324" i="1" s="1"/>
  <c r="G324" i="1"/>
  <c r="E325" i="1"/>
  <c r="F325" i="1" s="1"/>
  <c r="G325" i="1"/>
  <c r="E326" i="1"/>
  <c r="F326" i="1" s="1"/>
  <c r="G326" i="1"/>
  <c r="E327" i="1"/>
  <c r="F327" i="1" s="1"/>
  <c r="G327" i="1"/>
  <c r="E328" i="1"/>
  <c r="F328" i="1" s="1"/>
  <c r="G328" i="1"/>
  <c r="E329" i="1"/>
  <c r="F329" i="1" s="1"/>
  <c r="G329" i="1"/>
  <c r="E330" i="1"/>
  <c r="F330" i="1" s="1"/>
  <c r="G330" i="1"/>
  <c r="E331" i="1"/>
  <c r="F331" i="1" s="1"/>
  <c r="G331" i="1"/>
  <c r="E332" i="1"/>
  <c r="F332" i="1" s="1"/>
  <c r="G332" i="1"/>
  <c r="E333" i="1"/>
  <c r="F333" i="1" s="1"/>
  <c r="G333" i="1"/>
  <c r="E334" i="1"/>
  <c r="F334" i="1" s="1"/>
  <c r="G334" i="1"/>
  <c r="E335" i="1"/>
  <c r="F335" i="1" s="1"/>
  <c r="G335" i="1"/>
  <c r="E336" i="1"/>
  <c r="F336" i="1" s="1"/>
  <c r="G336" i="1"/>
  <c r="E337" i="1"/>
  <c r="F337" i="1" s="1"/>
  <c r="G337" i="1"/>
  <c r="E338" i="1"/>
  <c r="F338" i="1" s="1"/>
  <c r="G338" i="1"/>
  <c r="E339" i="1"/>
  <c r="F339" i="1" s="1"/>
  <c r="G339" i="1"/>
  <c r="E340" i="1"/>
  <c r="F340" i="1" s="1"/>
  <c r="G340" i="1"/>
  <c r="E341" i="1"/>
  <c r="F341" i="1" s="1"/>
  <c r="G341" i="1"/>
  <c r="E342" i="1"/>
  <c r="F342" i="1" s="1"/>
  <c r="G342" i="1"/>
  <c r="E343" i="1"/>
  <c r="F343" i="1" s="1"/>
  <c r="G343" i="1"/>
  <c r="E344" i="1"/>
  <c r="F344" i="1" s="1"/>
  <c r="G344" i="1"/>
  <c r="E345" i="1"/>
  <c r="F345" i="1" s="1"/>
  <c r="G345" i="1"/>
  <c r="E346" i="1"/>
  <c r="F346" i="1" s="1"/>
  <c r="G346" i="1"/>
  <c r="E347" i="1"/>
  <c r="F347" i="1" s="1"/>
  <c r="G347" i="1"/>
  <c r="E348" i="1"/>
  <c r="F348" i="1" s="1"/>
  <c r="G348" i="1"/>
  <c r="E349" i="1"/>
  <c r="F349" i="1" s="1"/>
  <c r="G349" i="1"/>
  <c r="E350" i="1"/>
  <c r="F350" i="1" s="1"/>
  <c r="G350" i="1"/>
  <c r="E351" i="1"/>
  <c r="F351" i="1" s="1"/>
  <c r="G351" i="1"/>
  <c r="E352" i="1"/>
  <c r="F352" i="1" s="1"/>
  <c r="G352" i="1"/>
  <c r="E353" i="1"/>
  <c r="F353" i="1" s="1"/>
  <c r="G353" i="1"/>
  <c r="E354" i="1"/>
  <c r="F354" i="1" s="1"/>
  <c r="G354" i="1"/>
  <c r="E355" i="1"/>
  <c r="F355" i="1" s="1"/>
  <c r="G355" i="1"/>
  <c r="E356" i="1"/>
  <c r="F356" i="1" s="1"/>
  <c r="G356" i="1"/>
  <c r="E357" i="1"/>
  <c r="F357" i="1" s="1"/>
  <c r="G357" i="1"/>
  <c r="E358" i="1"/>
  <c r="F358" i="1" s="1"/>
  <c r="G358" i="1"/>
  <c r="E359" i="1"/>
  <c r="F359" i="1" s="1"/>
  <c r="G359" i="1"/>
  <c r="E360" i="1"/>
  <c r="F360" i="1" s="1"/>
  <c r="G360" i="1"/>
  <c r="E361" i="1"/>
  <c r="F361" i="1" s="1"/>
  <c r="G361" i="1"/>
  <c r="E362" i="1"/>
  <c r="F362" i="1" s="1"/>
  <c r="G362" i="1"/>
  <c r="E363" i="1"/>
  <c r="F363" i="1" s="1"/>
  <c r="G363" i="1"/>
  <c r="E364" i="1"/>
  <c r="F364" i="1" s="1"/>
  <c r="G364" i="1"/>
  <c r="E365" i="1"/>
  <c r="F365" i="1" s="1"/>
  <c r="G365" i="1"/>
  <c r="E366" i="1"/>
  <c r="F366" i="1" s="1"/>
  <c r="G366" i="1"/>
  <c r="E367" i="1"/>
  <c r="F367" i="1" s="1"/>
  <c r="G367" i="1"/>
  <c r="E368" i="1"/>
  <c r="F368" i="1" s="1"/>
  <c r="G368" i="1"/>
  <c r="E369" i="1"/>
  <c r="F369" i="1" s="1"/>
  <c r="G369" i="1"/>
  <c r="E370" i="1"/>
  <c r="F370" i="1" s="1"/>
  <c r="G370" i="1"/>
  <c r="E371" i="1"/>
  <c r="F371" i="1" s="1"/>
  <c r="G371" i="1"/>
  <c r="E372" i="1"/>
  <c r="F372" i="1" s="1"/>
  <c r="G372" i="1"/>
  <c r="E373" i="1"/>
  <c r="F373" i="1" s="1"/>
  <c r="G373" i="1"/>
  <c r="E374" i="1"/>
  <c r="F374" i="1" s="1"/>
  <c r="G374" i="1"/>
  <c r="E375" i="1"/>
  <c r="F375" i="1" s="1"/>
  <c r="G375" i="1"/>
  <c r="E376" i="1"/>
  <c r="F376" i="1" s="1"/>
  <c r="G376" i="1"/>
  <c r="E377" i="1"/>
  <c r="F377" i="1" s="1"/>
  <c r="G377" i="1"/>
  <c r="E378" i="1"/>
  <c r="F378" i="1" s="1"/>
  <c r="G378" i="1"/>
  <c r="E379" i="1"/>
  <c r="F379" i="1" s="1"/>
  <c r="G379" i="1"/>
  <c r="E380" i="1"/>
  <c r="F380" i="1" s="1"/>
  <c r="G380" i="1"/>
  <c r="E381" i="1"/>
  <c r="F381" i="1" s="1"/>
  <c r="G381" i="1"/>
  <c r="E382" i="1"/>
  <c r="F382" i="1" s="1"/>
  <c r="G382" i="1"/>
  <c r="E383" i="1"/>
  <c r="F383" i="1" s="1"/>
  <c r="G383" i="1"/>
  <c r="E384" i="1"/>
  <c r="F384" i="1" s="1"/>
  <c r="G384" i="1"/>
  <c r="E385" i="1"/>
  <c r="F385" i="1" s="1"/>
  <c r="G385" i="1"/>
  <c r="E386" i="1"/>
  <c r="F386" i="1" s="1"/>
  <c r="G386" i="1"/>
  <c r="E387" i="1"/>
  <c r="F387" i="1" s="1"/>
  <c r="G387" i="1"/>
  <c r="E388" i="1"/>
  <c r="F388" i="1" s="1"/>
  <c r="G388" i="1"/>
  <c r="E389" i="1"/>
  <c r="F389" i="1" s="1"/>
  <c r="G389" i="1"/>
  <c r="E390" i="1"/>
  <c r="F390" i="1" s="1"/>
  <c r="G390" i="1"/>
  <c r="E391" i="1"/>
  <c r="F391" i="1" s="1"/>
  <c r="G391" i="1"/>
  <c r="E392" i="1"/>
  <c r="F392" i="1" s="1"/>
  <c r="G392" i="1"/>
  <c r="E393" i="1"/>
  <c r="F393" i="1" s="1"/>
  <c r="G393" i="1"/>
  <c r="E394" i="1"/>
  <c r="F394" i="1" s="1"/>
  <c r="G394" i="1"/>
  <c r="E395" i="1"/>
  <c r="F395" i="1" s="1"/>
  <c r="G395" i="1"/>
  <c r="E396" i="1"/>
  <c r="F396" i="1" s="1"/>
  <c r="G396" i="1"/>
  <c r="E397" i="1"/>
  <c r="F397" i="1" s="1"/>
  <c r="G397" i="1"/>
  <c r="E398" i="1"/>
  <c r="F398" i="1" s="1"/>
  <c r="G398" i="1"/>
  <c r="E399" i="1"/>
  <c r="F399" i="1" s="1"/>
  <c r="G399" i="1"/>
  <c r="E400" i="1"/>
  <c r="F400" i="1" s="1"/>
  <c r="G400" i="1"/>
  <c r="E401" i="1"/>
  <c r="F401" i="1" s="1"/>
  <c r="G401" i="1"/>
  <c r="E402" i="1"/>
  <c r="F402" i="1" s="1"/>
  <c r="G402" i="1"/>
  <c r="E403" i="1"/>
  <c r="F403" i="1" s="1"/>
  <c r="G403" i="1"/>
  <c r="E404" i="1"/>
  <c r="F404" i="1" s="1"/>
  <c r="G404" i="1"/>
  <c r="E405" i="1"/>
  <c r="F405" i="1" s="1"/>
  <c r="G405" i="1"/>
  <c r="E406" i="1"/>
  <c r="F406" i="1" s="1"/>
  <c r="G406" i="1"/>
  <c r="E407" i="1"/>
  <c r="F407" i="1" s="1"/>
  <c r="G407" i="1"/>
  <c r="E408" i="1"/>
  <c r="F408" i="1" s="1"/>
  <c r="G408" i="1"/>
  <c r="E409" i="1"/>
  <c r="F409" i="1" s="1"/>
  <c r="G409" i="1"/>
  <c r="E410" i="1"/>
  <c r="F410" i="1" s="1"/>
  <c r="G410" i="1"/>
  <c r="E411" i="1"/>
  <c r="F411" i="1" s="1"/>
  <c r="G411" i="1"/>
  <c r="E412" i="1"/>
  <c r="F412" i="1" s="1"/>
  <c r="G412" i="1"/>
  <c r="E413" i="1"/>
  <c r="F413" i="1" s="1"/>
  <c r="G413" i="1"/>
  <c r="E414" i="1"/>
  <c r="F414" i="1" s="1"/>
  <c r="G414" i="1"/>
  <c r="E415" i="1"/>
  <c r="F415" i="1" s="1"/>
  <c r="G415" i="1"/>
  <c r="E416" i="1"/>
  <c r="F416" i="1" s="1"/>
  <c r="G416" i="1"/>
  <c r="E417" i="1"/>
  <c r="F417" i="1" s="1"/>
  <c r="G417" i="1"/>
  <c r="E418" i="1"/>
  <c r="F418" i="1" s="1"/>
  <c r="G418" i="1"/>
  <c r="E419" i="1"/>
  <c r="F419" i="1" s="1"/>
  <c r="G419" i="1"/>
  <c r="E420" i="1"/>
  <c r="F420" i="1" s="1"/>
  <c r="G420" i="1"/>
  <c r="E421" i="1"/>
  <c r="F421" i="1" s="1"/>
  <c r="G421" i="1"/>
  <c r="E422" i="1"/>
  <c r="F422" i="1" s="1"/>
  <c r="G422" i="1"/>
  <c r="E423" i="1"/>
  <c r="F423" i="1" s="1"/>
  <c r="G423" i="1"/>
  <c r="E424" i="1"/>
  <c r="F424" i="1" s="1"/>
  <c r="G424" i="1"/>
  <c r="E425" i="1"/>
  <c r="F425" i="1" s="1"/>
  <c r="G425" i="1"/>
  <c r="E426" i="1"/>
  <c r="F426" i="1" s="1"/>
  <c r="G426" i="1"/>
  <c r="E427" i="1"/>
  <c r="F427" i="1" s="1"/>
  <c r="G427" i="1"/>
  <c r="E428" i="1"/>
  <c r="F428" i="1" s="1"/>
  <c r="G428" i="1"/>
  <c r="E429" i="1"/>
  <c r="F429" i="1" s="1"/>
  <c r="G429" i="1"/>
  <c r="E430" i="1"/>
  <c r="F430" i="1" s="1"/>
  <c r="G430" i="1"/>
  <c r="E431" i="1"/>
  <c r="F431" i="1" s="1"/>
  <c r="G431" i="1"/>
  <c r="E432" i="1"/>
  <c r="F432" i="1" s="1"/>
  <c r="G432" i="1"/>
  <c r="E433" i="1"/>
  <c r="F433" i="1" s="1"/>
  <c r="G433" i="1"/>
  <c r="E434" i="1"/>
  <c r="F434" i="1" s="1"/>
  <c r="G434" i="1"/>
  <c r="E435" i="1"/>
  <c r="F435" i="1" s="1"/>
  <c r="G435" i="1"/>
  <c r="E436" i="1"/>
  <c r="F436" i="1" s="1"/>
  <c r="G436" i="1"/>
  <c r="E437" i="1"/>
  <c r="F437" i="1" s="1"/>
  <c r="G437" i="1"/>
  <c r="E438" i="1"/>
  <c r="F438" i="1" s="1"/>
  <c r="G438" i="1"/>
  <c r="E439" i="1"/>
  <c r="F439" i="1" s="1"/>
  <c r="G439" i="1"/>
  <c r="E440" i="1"/>
  <c r="F440" i="1" s="1"/>
  <c r="G440" i="1"/>
  <c r="E441" i="1"/>
  <c r="F441" i="1" s="1"/>
  <c r="G441" i="1"/>
  <c r="E442" i="1"/>
  <c r="F442" i="1" s="1"/>
  <c r="G442" i="1"/>
  <c r="E443" i="1"/>
  <c r="F443" i="1" s="1"/>
  <c r="G443" i="1"/>
  <c r="E444" i="1"/>
  <c r="F444" i="1" s="1"/>
  <c r="G444" i="1"/>
  <c r="E445" i="1"/>
  <c r="F445" i="1" s="1"/>
  <c r="G445" i="1"/>
  <c r="E446" i="1"/>
  <c r="F446" i="1" s="1"/>
  <c r="G446" i="1"/>
  <c r="E447" i="1"/>
  <c r="F447" i="1" s="1"/>
  <c r="G447" i="1"/>
  <c r="E448" i="1"/>
  <c r="F448" i="1" s="1"/>
  <c r="G448" i="1"/>
  <c r="E449" i="1"/>
  <c r="F449" i="1" s="1"/>
  <c r="G449" i="1"/>
  <c r="E450" i="1"/>
  <c r="F450" i="1" s="1"/>
  <c r="G450" i="1"/>
  <c r="E451" i="1"/>
  <c r="F451" i="1" s="1"/>
  <c r="G451" i="1"/>
  <c r="E452" i="1"/>
  <c r="F452" i="1" s="1"/>
  <c r="G452" i="1"/>
  <c r="E453" i="1"/>
  <c r="F453" i="1" s="1"/>
  <c r="G453" i="1"/>
  <c r="E454" i="1"/>
  <c r="F454" i="1" s="1"/>
  <c r="G454" i="1"/>
  <c r="E455" i="1"/>
  <c r="F455" i="1" s="1"/>
  <c r="G455" i="1"/>
  <c r="E456" i="1"/>
  <c r="F456" i="1" s="1"/>
  <c r="G456" i="1"/>
  <c r="E457" i="1"/>
  <c r="F457" i="1" s="1"/>
  <c r="G457" i="1"/>
  <c r="E458" i="1"/>
  <c r="F458" i="1" s="1"/>
  <c r="G458" i="1"/>
  <c r="E459" i="1"/>
  <c r="F459" i="1" s="1"/>
  <c r="G459" i="1"/>
  <c r="E460" i="1"/>
  <c r="F460" i="1" s="1"/>
  <c r="G460" i="1"/>
  <c r="E461" i="1"/>
  <c r="F461" i="1" s="1"/>
  <c r="G461" i="1"/>
  <c r="E462" i="1"/>
  <c r="F462" i="1" s="1"/>
  <c r="G462" i="1"/>
  <c r="E463" i="1"/>
  <c r="F463" i="1" s="1"/>
  <c r="G463" i="1"/>
  <c r="E464" i="1"/>
  <c r="F464" i="1" s="1"/>
  <c r="G464" i="1"/>
  <c r="E465" i="1"/>
  <c r="F465" i="1" s="1"/>
  <c r="G465" i="1"/>
  <c r="E466" i="1"/>
  <c r="F466" i="1" s="1"/>
  <c r="G466" i="1"/>
  <c r="E467" i="1"/>
  <c r="F467" i="1" s="1"/>
  <c r="G467" i="1"/>
  <c r="E468" i="1"/>
  <c r="F468" i="1" s="1"/>
  <c r="G468" i="1"/>
  <c r="E469" i="1"/>
  <c r="F469" i="1" s="1"/>
  <c r="G469" i="1"/>
  <c r="E470" i="1"/>
  <c r="F470" i="1" s="1"/>
  <c r="G470" i="1"/>
  <c r="E471" i="1"/>
  <c r="F471" i="1" s="1"/>
  <c r="G471" i="1"/>
  <c r="E472" i="1"/>
  <c r="F472" i="1" s="1"/>
  <c r="G472" i="1"/>
  <c r="E473" i="1"/>
  <c r="F473" i="1" s="1"/>
  <c r="G473" i="1"/>
  <c r="E474" i="1"/>
  <c r="F474" i="1" s="1"/>
  <c r="G474" i="1"/>
  <c r="E475" i="1"/>
  <c r="F475" i="1" s="1"/>
  <c r="G475" i="1"/>
  <c r="E476" i="1"/>
  <c r="F476" i="1" s="1"/>
  <c r="G476" i="1"/>
  <c r="E477" i="1"/>
  <c r="F477" i="1" s="1"/>
  <c r="G477" i="1"/>
  <c r="E478" i="1"/>
  <c r="F478" i="1" s="1"/>
  <c r="G478" i="1"/>
  <c r="E479" i="1"/>
  <c r="F479" i="1" s="1"/>
  <c r="G479" i="1"/>
  <c r="E480" i="1"/>
  <c r="F480" i="1" s="1"/>
  <c r="G480" i="1"/>
  <c r="E481" i="1"/>
  <c r="F481" i="1" s="1"/>
  <c r="G481" i="1"/>
  <c r="E482" i="1"/>
  <c r="F482" i="1" s="1"/>
  <c r="G482" i="1"/>
  <c r="E483" i="1"/>
  <c r="F483" i="1" s="1"/>
  <c r="G483" i="1"/>
  <c r="E484" i="1"/>
  <c r="F484" i="1" s="1"/>
  <c r="G484" i="1"/>
  <c r="E485" i="1"/>
  <c r="F485" i="1" s="1"/>
  <c r="G485" i="1"/>
  <c r="E486" i="1"/>
  <c r="F486" i="1" s="1"/>
  <c r="G486" i="1"/>
  <c r="E487" i="1"/>
  <c r="F487" i="1" s="1"/>
  <c r="G487" i="1"/>
  <c r="E488" i="1"/>
  <c r="F488" i="1" s="1"/>
  <c r="G488" i="1"/>
  <c r="E489" i="1"/>
  <c r="F489" i="1" s="1"/>
  <c r="G489" i="1"/>
  <c r="E490" i="1"/>
  <c r="F490" i="1" s="1"/>
  <c r="G490" i="1"/>
  <c r="E491" i="1"/>
  <c r="F491" i="1" s="1"/>
  <c r="G491" i="1"/>
  <c r="E492" i="1"/>
  <c r="F492" i="1" s="1"/>
  <c r="G492" i="1"/>
  <c r="E493" i="1"/>
  <c r="F493" i="1" s="1"/>
  <c r="G493" i="1"/>
  <c r="E494" i="1"/>
  <c r="F494" i="1" s="1"/>
  <c r="G494" i="1"/>
  <c r="E495" i="1"/>
  <c r="F495" i="1" s="1"/>
  <c r="G495" i="1"/>
  <c r="E496" i="1"/>
  <c r="F496" i="1" s="1"/>
  <c r="G496" i="1"/>
  <c r="E497" i="1"/>
  <c r="F497" i="1" s="1"/>
  <c r="G497" i="1"/>
  <c r="E498" i="1"/>
  <c r="F498" i="1" s="1"/>
  <c r="G498" i="1"/>
  <c r="E499" i="1"/>
  <c r="F499" i="1" s="1"/>
  <c r="G499" i="1"/>
  <c r="E500" i="1"/>
  <c r="F500" i="1" s="1"/>
  <c r="G500" i="1"/>
  <c r="E501" i="1"/>
  <c r="F501" i="1" s="1"/>
  <c r="G501" i="1"/>
  <c r="E502" i="1"/>
  <c r="F502" i="1" s="1"/>
  <c r="G502" i="1"/>
  <c r="E503" i="1"/>
  <c r="F503" i="1" s="1"/>
  <c r="G503" i="1"/>
  <c r="E504" i="1"/>
  <c r="F504" i="1" s="1"/>
  <c r="G504" i="1"/>
  <c r="E505" i="1"/>
  <c r="F505" i="1" s="1"/>
  <c r="G505" i="1"/>
  <c r="E506" i="1"/>
  <c r="F506" i="1" s="1"/>
  <c r="G506" i="1"/>
  <c r="E507" i="1"/>
  <c r="F507" i="1" s="1"/>
  <c r="G507" i="1"/>
  <c r="E508" i="1"/>
  <c r="F508" i="1" s="1"/>
  <c r="G508" i="1"/>
  <c r="E509" i="1"/>
  <c r="F509" i="1" s="1"/>
  <c r="G509" i="1"/>
  <c r="E510" i="1"/>
  <c r="F510" i="1" s="1"/>
  <c r="G510" i="1"/>
  <c r="E511" i="1"/>
  <c r="F511" i="1" s="1"/>
  <c r="G511" i="1"/>
  <c r="E512" i="1"/>
  <c r="F512" i="1" s="1"/>
  <c r="G512" i="1"/>
  <c r="E513" i="1"/>
  <c r="F513" i="1" s="1"/>
  <c r="G513" i="1"/>
  <c r="E514" i="1"/>
  <c r="F514" i="1" s="1"/>
  <c r="G514" i="1"/>
  <c r="E515" i="1"/>
  <c r="F515" i="1" s="1"/>
  <c r="G515" i="1"/>
  <c r="E516" i="1"/>
  <c r="F516" i="1" s="1"/>
  <c r="G516" i="1"/>
  <c r="E517" i="1"/>
  <c r="F517" i="1" s="1"/>
  <c r="G517" i="1"/>
  <c r="E518" i="1"/>
  <c r="F518" i="1" s="1"/>
  <c r="G518" i="1"/>
  <c r="E519" i="1"/>
  <c r="F519" i="1" s="1"/>
  <c r="G519" i="1"/>
  <c r="E520" i="1"/>
  <c r="F520" i="1" s="1"/>
  <c r="G520" i="1"/>
  <c r="E521" i="1"/>
  <c r="F521" i="1" s="1"/>
  <c r="G521" i="1"/>
  <c r="E522" i="1"/>
  <c r="F522" i="1" s="1"/>
  <c r="G522" i="1"/>
  <c r="E523" i="1"/>
  <c r="F523" i="1" s="1"/>
  <c r="G523" i="1"/>
  <c r="E524" i="1"/>
  <c r="F524" i="1" s="1"/>
  <c r="G524" i="1"/>
  <c r="E525" i="1"/>
  <c r="F525" i="1" s="1"/>
  <c r="G525" i="1"/>
  <c r="E526" i="1"/>
  <c r="F526" i="1" s="1"/>
  <c r="G526" i="1"/>
  <c r="E527" i="1"/>
  <c r="F527" i="1" s="1"/>
  <c r="G527" i="1"/>
  <c r="E528" i="1"/>
  <c r="F528" i="1" s="1"/>
  <c r="G528" i="1"/>
  <c r="E529" i="1"/>
  <c r="F529" i="1" s="1"/>
  <c r="G529" i="1"/>
  <c r="E530" i="1"/>
  <c r="F530" i="1" s="1"/>
  <c r="G530" i="1"/>
  <c r="E531" i="1"/>
  <c r="F531" i="1" s="1"/>
  <c r="G531" i="1"/>
  <c r="E532" i="1"/>
  <c r="F532" i="1" s="1"/>
  <c r="G532" i="1"/>
  <c r="E533" i="1"/>
  <c r="F533" i="1" s="1"/>
  <c r="G533" i="1"/>
  <c r="E534" i="1"/>
  <c r="F534" i="1" s="1"/>
  <c r="G534" i="1"/>
  <c r="E535" i="1"/>
  <c r="F535" i="1" s="1"/>
  <c r="G535" i="1"/>
  <c r="E536" i="1"/>
  <c r="F536" i="1" s="1"/>
  <c r="G536" i="1"/>
  <c r="E537" i="1"/>
  <c r="F537" i="1" s="1"/>
  <c r="G537" i="1"/>
  <c r="E538" i="1"/>
  <c r="F538" i="1" s="1"/>
  <c r="G538" i="1"/>
  <c r="E539" i="1"/>
  <c r="F539" i="1" s="1"/>
  <c r="G539" i="1"/>
  <c r="E540" i="1"/>
  <c r="F540" i="1" s="1"/>
  <c r="G540" i="1"/>
  <c r="E541" i="1"/>
  <c r="F541" i="1" s="1"/>
  <c r="G541" i="1"/>
  <c r="E542" i="1"/>
  <c r="F542" i="1" s="1"/>
  <c r="G542" i="1"/>
  <c r="E543" i="1"/>
  <c r="F543" i="1" s="1"/>
  <c r="G543" i="1"/>
  <c r="E544" i="1"/>
  <c r="F544" i="1" s="1"/>
  <c r="G544" i="1"/>
  <c r="E545" i="1"/>
  <c r="F545" i="1" s="1"/>
  <c r="G545" i="1"/>
  <c r="E546" i="1"/>
  <c r="F546" i="1" s="1"/>
  <c r="G546" i="1"/>
  <c r="E547" i="1"/>
  <c r="F547" i="1" s="1"/>
  <c r="G547" i="1"/>
  <c r="E548" i="1"/>
  <c r="F548" i="1" s="1"/>
  <c r="G548" i="1"/>
  <c r="E549" i="1"/>
  <c r="F549" i="1" s="1"/>
  <c r="G549" i="1"/>
  <c r="E550" i="1"/>
  <c r="F550" i="1" s="1"/>
  <c r="G550" i="1"/>
  <c r="E551" i="1"/>
  <c r="F551" i="1" s="1"/>
  <c r="G551" i="1"/>
  <c r="E552" i="1"/>
  <c r="F552" i="1" s="1"/>
  <c r="G552" i="1"/>
  <c r="E553" i="1"/>
  <c r="F553" i="1" s="1"/>
  <c r="G553" i="1"/>
  <c r="E554" i="1"/>
  <c r="F554" i="1" s="1"/>
  <c r="G554" i="1"/>
  <c r="E555" i="1"/>
  <c r="F555" i="1" s="1"/>
  <c r="G555" i="1"/>
  <c r="E556" i="1"/>
  <c r="F556" i="1" s="1"/>
  <c r="G556" i="1"/>
  <c r="E557" i="1"/>
  <c r="F557" i="1" s="1"/>
  <c r="G557" i="1"/>
  <c r="E558" i="1"/>
  <c r="F558" i="1" s="1"/>
  <c r="G558" i="1"/>
  <c r="E559" i="1"/>
  <c r="F559" i="1" s="1"/>
  <c r="G559" i="1"/>
  <c r="E560" i="1"/>
  <c r="F560" i="1" s="1"/>
  <c r="G560" i="1"/>
  <c r="E561" i="1"/>
  <c r="F561" i="1" s="1"/>
  <c r="G561" i="1"/>
  <c r="E562" i="1"/>
  <c r="F562" i="1" s="1"/>
  <c r="G562" i="1"/>
  <c r="E563" i="1"/>
  <c r="F563" i="1" s="1"/>
  <c r="G563" i="1"/>
  <c r="E564" i="1"/>
  <c r="F564" i="1" s="1"/>
  <c r="G564" i="1"/>
  <c r="E565" i="1"/>
  <c r="F565" i="1" s="1"/>
  <c r="G565" i="1"/>
  <c r="E566" i="1"/>
  <c r="F566" i="1" s="1"/>
  <c r="G566" i="1"/>
  <c r="E567" i="1"/>
  <c r="F567" i="1" s="1"/>
  <c r="G567" i="1"/>
  <c r="E568" i="1"/>
  <c r="F568" i="1" s="1"/>
  <c r="G568" i="1"/>
  <c r="E569" i="1"/>
  <c r="F569" i="1" s="1"/>
  <c r="G569" i="1"/>
  <c r="E570" i="1"/>
  <c r="F570" i="1" s="1"/>
  <c r="G570" i="1"/>
  <c r="E571" i="1"/>
  <c r="F571" i="1" s="1"/>
  <c r="G571" i="1"/>
  <c r="E572" i="1"/>
  <c r="F572" i="1" s="1"/>
  <c r="G572" i="1"/>
  <c r="E573" i="1"/>
  <c r="F573" i="1" s="1"/>
  <c r="G573" i="1"/>
  <c r="E574" i="1"/>
  <c r="F574" i="1" s="1"/>
  <c r="G574" i="1"/>
  <c r="E575" i="1"/>
  <c r="F575" i="1" s="1"/>
  <c r="G575" i="1"/>
  <c r="E576" i="1"/>
  <c r="F576" i="1" s="1"/>
  <c r="G576" i="1"/>
  <c r="E577" i="1"/>
  <c r="F577" i="1" s="1"/>
  <c r="G577" i="1"/>
  <c r="E578" i="1"/>
  <c r="F578" i="1" s="1"/>
  <c r="G578" i="1"/>
  <c r="E579" i="1"/>
  <c r="F579" i="1" s="1"/>
  <c r="G579" i="1"/>
  <c r="E580" i="1"/>
  <c r="F580" i="1" s="1"/>
  <c r="G580" i="1"/>
  <c r="E581" i="1"/>
  <c r="F581" i="1" s="1"/>
  <c r="G581" i="1"/>
  <c r="E582" i="1"/>
  <c r="F582" i="1" s="1"/>
  <c r="G582" i="1"/>
  <c r="E583" i="1"/>
  <c r="F583" i="1" s="1"/>
  <c r="G583" i="1"/>
  <c r="E584" i="1"/>
  <c r="F584" i="1" s="1"/>
  <c r="G584" i="1"/>
  <c r="E585" i="1"/>
  <c r="F585" i="1" s="1"/>
  <c r="G585" i="1"/>
  <c r="E586" i="1"/>
  <c r="F586" i="1" s="1"/>
  <c r="G586" i="1"/>
  <c r="E587" i="1"/>
  <c r="F587" i="1" s="1"/>
  <c r="G587" i="1"/>
  <c r="E588" i="1"/>
  <c r="F588" i="1" s="1"/>
  <c r="G588" i="1"/>
  <c r="E589" i="1"/>
  <c r="F589" i="1" s="1"/>
  <c r="G589" i="1"/>
  <c r="E590" i="1"/>
  <c r="F590" i="1" s="1"/>
  <c r="G590" i="1"/>
  <c r="E591" i="1"/>
  <c r="F591" i="1" s="1"/>
  <c r="G591" i="1"/>
  <c r="E592" i="1"/>
  <c r="F592" i="1" s="1"/>
  <c r="G592" i="1"/>
  <c r="E593" i="1"/>
  <c r="F593" i="1" s="1"/>
  <c r="G593" i="1"/>
  <c r="E594" i="1"/>
  <c r="F594" i="1" s="1"/>
  <c r="G594" i="1"/>
  <c r="E595" i="1"/>
  <c r="F595" i="1" s="1"/>
  <c r="G595" i="1"/>
  <c r="E596" i="1"/>
  <c r="F596" i="1" s="1"/>
  <c r="G596" i="1"/>
  <c r="E597" i="1"/>
  <c r="F597" i="1" s="1"/>
  <c r="G597" i="1"/>
  <c r="E598" i="1"/>
  <c r="F598" i="1" s="1"/>
  <c r="G598" i="1"/>
  <c r="E599" i="1"/>
  <c r="F599" i="1" s="1"/>
  <c r="G599" i="1"/>
  <c r="E600" i="1"/>
  <c r="F600" i="1" s="1"/>
  <c r="G600" i="1"/>
  <c r="E601" i="1"/>
  <c r="F601" i="1" s="1"/>
  <c r="G601" i="1"/>
  <c r="E602" i="1"/>
  <c r="F602" i="1" s="1"/>
  <c r="G602" i="1"/>
  <c r="E603" i="1"/>
  <c r="F603" i="1" s="1"/>
  <c r="G603" i="1"/>
  <c r="E604" i="1"/>
  <c r="F604" i="1" s="1"/>
  <c r="G604" i="1"/>
  <c r="E605" i="1"/>
  <c r="F605" i="1" s="1"/>
  <c r="G605" i="1"/>
  <c r="E606" i="1"/>
  <c r="F606" i="1" s="1"/>
  <c r="G606" i="1"/>
  <c r="E607" i="1"/>
  <c r="F607" i="1" s="1"/>
  <c r="G607" i="1"/>
  <c r="E608" i="1"/>
  <c r="F608" i="1" s="1"/>
  <c r="G608" i="1"/>
  <c r="E609" i="1"/>
  <c r="F609" i="1" s="1"/>
  <c r="G609" i="1"/>
  <c r="E610" i="1"/>
  <c r="F610" i="1" s="1"/>
  <c r="G610" i="1"/>
  <c r="E611" i="1"/>
  <c r="F611" i="1" s="1"/>
  <c r="G611" i="1"/>
  <c r="E612" i="1"/>
  <c r="F612" i="1" s="1"/>
  <c r="G612" i="1"/>
  <c r="E613" i="1"/>
  <c r="F613" i="1" s="1"/>
  <c r="G613" i="1"/>
  <c r="E614" i="1"/>
  <c r="F614" i="1" s="1"/>
  <c r="G614" i="1"/>
  <c r="E615" i="1"/>
  <c r="F615" i="1" s="1"/>
  <c r="G615" i="1"/>
  <c r="E616" i="1"/>
  <c r="F616" i="1" s="1"/>
  <c r="G616" i="1"/>
  <c r="E617" i="1"/>
  <c r="F617" i="1" s="1"/>
  <c r="G617" i="1"/>
  <c r="E618" i="1"/>
  <c r="F618" i="1" s="1"/>
  <c r="G618" i="1"/>
  <c r="E619" i="1"/>
  <c r="F619" i="1" s="1"/>
  <c r="G619" i="1"/>
  <c r="E620" i="1"/>
  <c r="F620" i="1" s="1"/>
  <c r="G620" i="1"/>
  <c r="E621" i="1"/>
  <c r="F621" i="1" s="1"/>
  <c r="G621" i="1"/>
  <c r="E622" i="1"/>
  <c r="F622" i="1" s="1"/>
  <c r="G622" i="1"/>
  <c r="E623" i="1"/>
  <c r="F623" i="1" s="1"/>
  <c r="G623" i="1"/>
  <c r="E624" i="1"/>
  <c r="F624" i="1" s="1"/>
  <c r="G624" i="1"/>
  <c r="E625" i="1"/>
  <c r="F625" i="1" s="1"/>
  <c r="G625" i="1"/>
  <c r="E626" i="1"/>
  <c r="F626" i="1" s="1"/>
  <c r="G626" i="1"/>
  <c r="E627" i="1"/>
  <c r="F627" i="1" s="1"/>
  <c r="G627" i="1"/>
  <c r="E628" i="1"/>
  <c r="F628" i="1" s="1"/>
  <c r="G628" i="1"/>
  <c r="E629" i="1"/>
  <c r="F629" i="1" s="1"/>
  <c r="G629" i="1"/>
  <c r="E630" i="1"/>
  <c r="F630" i="1" s="1"/>
  <c r="G630" i="1"/>
  <c r="E631" i="1"/>
  <c r="F631" i="1" s="1"/>
  <c r="G631" i="1"/>
  <c r="E632" i="1"/>
  <c r="F632" i="1" s="1"/>
  <c r="G632" i="1"/>
  <c r="E633" i="1"/>
  <c r="F633" i="1" s="1"/>
  <c r="G633" i="1"/>
  <c r="E634" i="1"/>
  <c r="F634" i="1" s="1"/>
  <c r="G634" i="1"/>
  <c r="E635" i="1"/>
  <c r="F635" i="1" s="1"/>
  <c r="G635" i="1"/>
  <c r="E636" i="1"/>
  <c r="F636" i="1" s="1"/>
  <c r="G636" i="1"/>
  <c r="E637" i="1"/>
  <c r="F637" i="1" s="1"/>
  <c r="G637" i="1"/>
  <c r="E638" i="1"/>
  <c r="F638" i="1" s="1"/>
  <c r="G638" i="1"/>
  <c r="E639" i="1"/>
  <c r="F639" i="1" s="1"/>
  <c r="G639" i="1"/>
  <c r="E640" i="1"/>
  <c r="F640" i="1" s="1"/>
  <c r="G640" i="1"/>
  <c r="E641" i="1"/>
  <c r="F641" i="1" s="1"/>
  <c r="G641" i="1"/>
  <c r="E642" i="1"/>
  <c r="F642" i="1" s="1"/>
  <c r="G642" i="1"/>
  <c r="E643" i="1"/>
  <c r="F643" i="1" s="1"/>
  <c r="G643" i="1"/>
  <c r="E644" i="1"/>
  <c r="F644" i="1" s="1"/>
  <c r="G644" i="1"/>
  <c r="E645" i="1"/>
  <c r="F645" i="1" s="1"/>
  <c r="G645" i="1"/>
  <c r="E646" i="1"/>
  <c r="F646" i="1" s="1"/>
  <c r="G646" i="1"/>
  <c r="E647" i="1"/>
  <c r="F647" i="1" s="1"/>
  <c r="G647" i="1"/>
  <c r="E648" i="1"/>
  <c r="F648" i="1" s="1"/>
  <c r="G648" i="1"/>
  <c r="E649" i="1"/>
  <c r="F649" i="1" s="1"/>
  <c r="G649" i="1"/>
  <c r="E650" i="1"/>
  <c r="F650" i="1" s="1"/>
  <c r="G650" i="1"/>
  <c r="E651" i="1"/>
  <c r="F651" i="1" s="1"/>
  <c r="G651" i="1"/>
  <c r="E652" i="1"/>
  <c r="F652" i="1" s="1"/>
  <c r="G652" i="1"/>
  <c r="E653" i="1"/>
  <c r="F653" i="1" s="1"/>
  <c r="G653" i="1"/>
  <c r="E654" i="1"/>
  <c r="F654" i="1" s="1"/>
  <c r="G654" i="1"/>
  <c r="E655" i="1"/>
  <c r="F655" i="1" s="1"/>
  <c r="G655" i="1"/>
  <c r="E656" i="1"/>
  <c r="F656" i="1" s="1"/>
  <c r="G656" i="1"/>
  <c r="E657" i="1"/>
  <c r="F657" i="1" s="1"/>
  <c r="G657" i="1"/>
  <c r="E658" i="1"/>
  <c r="F658" i="1" s="1"/>
  <c r="G658" i="1"/>
  <c r="E659" i="1"/>
  <c r="F659" i="1" s="1"/>
  <c r="G659" i="1"/>
  <c r="E660" i="1"/>
  <c r="F660" i="1" s="1"/>
  <c r="G660" i="1"/>
  <c r="E661" i="1"/>
  <c r="F661" i="1" s="1"/>
  <c r="G661" i="1"/>
  <c r="E662" i="1"/>
  <c r="F662" i="1" s="1"/>
  <c r="G662" i="1"/>
  <c r="E663" i="1"/>
  <c r="F663" i="1" s="1"/>
  <c r="G663" i="1"/>
  <c r="E664" i="1"/>
  <c r="F664" i="1" s="1"/>
  <c r="G664" i="1"/>
  <c r="E665" i="1"/>
  <c r="F665" i="1" s="1"/>
  <c r="G665" i="1"/>
  <c r="E666" i="1"/>
  <c r="F666" i="1" s="1"/>
  <c r="G666" i="1"/>
  <c r="E667" i="1"/>
  <c r="F667" i="1" s="1"/>
  <c r="G667" i="1"/>
  <c r="E668" i="1"/>
  <c r="F668" i="1" s="1"/>
  <c r="G668" i="1"/>
  <c r="E669" i="1"/>
  <c r="F669" i="1" s="1"/>
  <c r="G669" i="1"/>
  <c r="E670" i="1"/>
  <c r="F670" i="1" s="1"/>
  <c r="G670" i="1"/>
  <c r="E671" i="1"/>
  <c r="F671" i="1" s="1"/>
  <c r="G671" i="1"/>
  <c r="E672" i="1"/>
  <c r="F672" i="1" s="1"/>
  <c r="G672" i="1"/>
  <c r="E673" i="1"/>
  <c r="F673" i="1" s="1"/>
  <c r="G673" i="1"/>
  <c r="E674" i="1"/>
  <c r="F674" i="1" s="1"/>
  <c r="G674" i="1"/>
  <c r="E675" i="1"/>
  <c r="F675" i="1" s="1"/>
  <c r="G675" i="1"/>
  <c r="E676" i="1"/>
  <c r="F676" i="1" s="1"/>
  <c r="G676" i="1"/>
  <c r="E677" i="1"/>
  <c r="F677" i="1" s="1"/>
  <c r="G677" i="1"/>
  <c r="E678" i="1"/>
  <c r="F678" i="1" s="1"/>
  <c r="G678" i="1"/>
  <c r="E679" i="1"/>
  <c r="F679" i="1" s="1"/>
  <c r="G679" i="1"/>
  <c r="E680" i="1"/>
  <c r="F680" i="1" s="1"/>
  <c r="G680" i="1"/>
  <c r="E681" i="1"/>
  <c r="F681" i="1" s="1"/>
  <c r="G681" i="1"/>
  <c r="E682" i="1"/>
  <c r="F682" i="1" s="1"/>
  <c r="G682" i="1"/>
  <c r="E683" i="1"/>
  <c r="F683" i="1" s="1"/>
  <c r="G683" i="1"/>
  <c r="E684" i="1"/>
  <c r="F684" i="1" s="1"/>
  <c r="G684" i="1"/>
  <c r="E685" i="1"/>
  <c r="F685" i="1" s="1"/>
  <c r="G685" i="1"/>
  <c r="E686" i="1"/>
  <c r="F686" i="1" s="1"/>
  <c r="G686" i="1"/>
  <c r="E687" i="1"/>
  <c r="F687" i="1" s="1"/>
  <c r="G687" i="1"/>
  <c r="E688" i="1"/>
  <c r="F688" i="1" s="1"/>
  <c r="G688" i="1"/>
  <c r="E689" i="1"/>
  <c r="F689" i="1" s="1"/>
  <c r="G689" i="1"/>
  <c r="E690" i="1"/>
  <c r="F690" i="1" s="1"/>
  <c r="G690" i="1"/>
  <c r="E691" i="1"/>
  <c r="F691" i="1" s="1"/>
  <c r="G691" i="1"/>
  <c r="E692" i="1"/>
  <c r="F692" i="1" s="1"/>
  <c r="G692" i="1"/>
  <c r="E693" i="1"/>
  <c r="F693" i="1" s="1"/>
  <c r="G693" i="1"/>
  <c r="E694" i="1"/>
  <c r="F694" i="1" s="1"/>
  <c r="G694" i="1"/>
  <c r="E695" i="1"/>
  <c r="F695" i="1" s="1"/>
  <c r="G695" i="1"/>
  <c r="E696" i="1"/>
  <c r="F696" i="1" s="1"/>
  <c r="G696" i="1"/>
  <c r="E697" i="1"/>
  <c r="F697" i="1" s="1"/>
  <c r="G697" i="1"/>
  <c r="E698" i="1"/>
  <c r="F698" i="1" s="1"/>
  <c r="G698" i="1"/>
  <c r="E699" i="1"/>
  <c r="F699" i="1" s="1"/>
  <c r="G699" i="1"/>
  <c r="E700" i="1"/>
  <c r="F700" i="1" s="1"/>
  <c r="G700" i="1"/>
  <c r="E701" i="1"/>
  <c r="F701" i="1" s="1"/>
  <c r="G701" i="1"/>
  <c r="E702" i="1"/>
  <c r="F702" i="1" s="1"/>
  <c r="G702" i="1"/>
  <c r="E703" i="1"/>
  <c r="F703" i="1" s="1"/>
  <c r="G703" i="1"/>
  <c r="E704" i="1"/>
  <c r="F704" i="1" s="1"/>
  <c r="G704" i="1"/>
  <c r="E705" i="1"/>
  <c r="F705" i="1" s="1"/>
  <c r="G705" i="1"/>
  <c r="E706" i="1"/>
  <c r="F706" i="1" s="1"/>
  <c r="G706" i="1"/>
  <c r="E707" i="1"/>
  <c r="F707" i="1" s="1"/>
  <c r="G707" i="1"/>
  <c r="E708" i="1"/>
  <c r="F708" i="1" s="1"/>
  <c r="G708" i="1"/>
  <c r="E709" i="1"/>
  <c r="F709" i="1" s="1"/>
  <c r="G709" i="1"/>
  <c r="E710" i="1"/>
  <c r="F710" i="1" s="1"/>
  <c r="G710" i="1"/>
  <c r="E711" i="1"/>
  <c r="F711" i="1" s="1"/>
  <c r="G711" i="1"/>
  <c r="E712" i="1"/>
  <c r="F712" i="1" s="1"/>
  <c r="G712" i="1"/>
  <c r="E713" i="1"/>
  <c r="F713" i="1" s="1"/>
  <c r="G713" i="1"/>
  <c r="E714" i="1"/>
  <c r="F714" i="1" s="1"/>
  <c r="G714" i="1"/>
  <c r="E715" i="1"/>
  <c r="F715" i="1" s="1"/>
  <c r="G715" i="1"/>
  <c r="E716" i="1"/>
  <c r="F716" i="1" s="1"/>
  <c r="G716" i="1"/>
  <c r="E717" i="1"/>
  <c r="F717" i="1" s="1"/>
  <c r="G717" i="1"/>
  <c r="E718" i="1"/>
  <c r="F718" i="1" s="1"/>
  <c r="G718" i="1"/>
  <c r="E719" i="1"/>
  <c r="F719" i="1" s="1"/>
  <c r="G719" i="1"/>
  <c r="E720" i="1"/>
  <c r="F720" i="1" s="1"/>
  <c r="G720" i="1"/>
  <c r="E721" i="1"/>
  <c r="F721" i="1" s="1"/>
  <c r="G721" i="1"/>
  <c r="E722" i="1"/>
  <c r="F722" i="1" s="1"/>
  <c r="G722" i="1"/>
  <c r="E723" i="1"/>
  <c r="F723" i="1" s="1"/>
  <c r="G723" i="1"/>
  <c r="E724" i="1"/>
  <c r="F724" i="1" s="1"/>
  <c r="G724" i="1"/>
  <c r="E725" i="1"/>
  <c r="F725" i="1" s="1"/>
  <c r="G725" i="1"/>
  <c r="E726" i="1"/>
  <c r="F726" i="1" s="1"/>
  <c r="G726" i="1"/>
  <c r="E727" i="1"/>
  <c r="F727" i="1" s="1"/>
  <c r="G727" i="1"/>
  <c r="E728" i="1"/>
  <c r="F728" i="1" s="1"/>
  <c r="G728" i="1"/>
  <c r="E729" i="1"/>
  <c r="F729" i="1" s="1"/>
  <c r="G729" i="1"/>
  <c r="E730" i="1"/>
  <c r="F730" i="1" s="1"/>
  <c r="G730" i="1"/>
  <c r="E731" i="1"/>
  <c r="F731" i="1" s="1"/>
  <c r="G731" i="1"/>
  <c r="E732" i="1"/>
  <c r="F732" i="1" s="1"/>
  <c r="G732" i="1"/>
  <c r="E733" i="1"/>
  <c r="F733" i="1" s="1"/>
  <c r="G733" i="1"/>
  <c r="E734" i="1"/>
  <c r="F734" i="1" s="1"/>
  <c r="G734" i="1"/>
  <c r="E735" i="1"/>
  <c r="F735" i="1" s="1"/>
  <c r="G735" i="1"/>
  <c r="E736" i="1"/>
  <c r="F736" i="1" s="1"/>
  <c r="G736" i="1"/>
  <c r="E737" i="1"/>
  <c r="F737" i="1" s="1"/>
  <c r="G737" i="1"/>
  <c r="E738" i="1"/>
  <c r="F738" i="1" s="1"/>
  <c r="G738" i="1"/>
  <c r="E739" i="1"/>
  <c r="F739" i="1" s="1"/>
  <c r="G739" i="1"/>
  <c r="E740" i="1"/>
  <c r="F740" i="1" s="1"/>
  <c r="G740" i="1"/>
  <c r="E741" i="1"/>
  <c r="F741" i="1" s="1"/>
  <c r="G741" i="1"/>
  <c r="E742" i="1"/>
  <c r="F742" i="1" s="1"/>
  <c r="G742" i="1"/>
  <c r="E743" i="1"/>
  <c r="F743" i="1" s="1"/>
  <c r="G743" i="1"/>
  <c r="E744" i="1"/>
  <c r="F744" i="1" s="1"/>
  <c r="G744" i="1"/>
  <c r="E745" i="1"/>
  <c r="F745" i="1" s="1"/>
  <c r="G745" i="1"/>
  <c r="E746" i="1"/>
  <c r="F746" i="1" s="1"/>
  <c r="G746" i="1"/>
  <c r="E747" i="1"/>
  <c r="F747" i="1" s="1"/>
  <c r="G747" i="1"/>
  <c r="E748" i="1"/>
  <c r="F748" i="1" s="1"/>
  <c r="G748" i="1"/>
  <c r="E749" i="1"/>
  <c r="F749" i="1" s="1"/>
  <c r="G749" i="1"/>
  <c r="E750" i="1"/>
  <c r="F750" i="1" s="1"/>
  <c r="G750" i="1"/>
  <c r="E751" i="1"/>
  <c r="F751" i="1" s="1"/>
  <c r="G751" i="1"/>
  <c r="E752" i="1"/>
  <c r="F752" i="1" s="1"/>
  <c r="G752" i="1"/>
  <c r="E753" i="1"/>
  <c r="F753" i="1" s="1"/>
  <c r="G753" i="1"/>
  <c r="E754" i="1"/>
  <c r="F754" i="1" s="1"/>
  <c r="G754" i="1"/>
  <c r="E755" i="1"/>
  <c r="F755" i="1" s="1"/>
  <c r="G755" i="1"/>
  <c r="E756" i="1"/>
  <c r="F756" i="1" s="1"/>
  <c r="G756" i="1"/>
  <c r="E757" i="1"/>
  <c r="F757" i="1" s="1"/>
  <c r="G757" i="1"/>
  <c r="E758" i="1"/>
  <c r="F758" i="1" s="1"/>
  <c r="G758" i="1"/>
  <c r="E759" i="1"/>
  <c r="F759" i="1" s="1"/>
  <c r="G759" i="1"/>
  <c r="E760" i="1"/>
  <c r="F760" i="1" s="1"/>
  <c r="G760" i="1"/>
  <c r="E761" i="1"/>
  <c r="F761" i="1" s="1"/>
  <c r="G761" i="1"/>
  <c r="E762" i="1"/>
  <c r="F762" i="1" s="1"/>
  <c r="G762" i="1"/>
  <c r="E763" i="1"/>
  <c r="F763" i="1" s="1"/>
  <c r="G763" i="1"/>
  <c r="E764" i="1"/>
  <c r="F764" i="1" s="1"/>
  <c r="G764" i="1"/>
  <c r="E765" i="1"/>
  <c r="F765" i="1" s="1"/>
  <c r="G765" i="1"/>
  <c r="E766" i="1"/>
  <c r="F766" i="1" s="1"/>
  <c r="G766" i="1"/>
  <c r="E767" i="1"/>
  <c r="F767" i="1" s="1"/>
  <c r="G767" i="1"/>
  <c r="E768" i="1"/>
  <c r="F768" i="1" s="1"/>
  <c r="G768" i="1"/>
  <c r="E769" i="1"/>
  <c r="F769" i="1" s="1"/>
  <c r="G769" i="1"/>
  <c r="E770" i="1"/>
  <c r="F770" i="1" s="1"/>
  <c r="G770" i="1"/>
  <c r="E771" i="1"/>
  <c r="F771" i="1" s="1"/>
  <c r="G771" i="1"/>
  <c r="E772" i="1"/>
  <c r="F772" i="1" s="1"/>
  <c r="G772" i="1"/>
  <c r="E773" i="1"/>
  <c r="F773" i="1" s="1"/>
  <c r="G773" i="1"/>
  <c r="E774" i="1"/>
  <c r="F774" i="1" s="1"/>
  <c r="G774" i="1"/>
  <c r="E775" i="1"/>
  <c r="F775" i="1" s="1"/>
  <c r="G775" i="1"/>
  <c r="E776" i="1"/>
  <c r="F776" i="1" s="1"/>
  <c r="G776" i="1"/>
  <c r="E777" i="1"/>
  <c r="F777" i="1" s="1"/>
  <c r="G777" i="1"/>
  <c r="E778" i="1"/>
  <c r="F778" i="1" s="1"/>
  <c r="G778" i="1"/>
  <c r="E779" i="1"/>
  <c r="F779" i="1" s="1"/>
  <c r="G779" i="1"/>
  <c r="E780" i="1"/>
  <c r="F780" i="1" s="1"/>
  <c r="G780" i="1"/>
  <c r="E781" i="1"/>
  <c r="F781" i="1" s="1"/>
  <c r="G781" i="1"/>
  <c r="E782" i="1"/>
  <c r="F782" i="1" s="1"/>
  <c r="G782" i="1"/>
  <c r="E783" i="1"/>
  <c r="F783" i="1" s="1"/>
  <c r="G783" i="1"/>
  <c r="E784" i="1"/>
  <c r="F784" i="1" s="1"/>
  <c r="G784" i="1"/>
  <c r="E785" i="1"/>
  <c r="F785" i="1" s="1"/>
  <c r="G785" i="1"/>
  <c r="E786" i="1"/>
  <c r="F786" i="1" s="1"/>
  <c r="G786" i="1"/>
  <c r="E787" i="1"/>
  <c r="F787" i="1" s="1"/>
  <c r="G787" i="1"/>
  <c r="E788" i="1"/>
  <c r="F788" i="1" s="1"/>
  <c r="G788" i="1"/>
  <c r="E789" i="1"/>
  <c r="F789" i="1" s="1"/>
  <c r="G789" i="1"/>
  <c r="E790" i="1"/>
  <c r="F790" i="1" s="1"/>
  <c r="G790" i="1"/>
  <c r="E791" i="1"/>
  <c r="F791" i="1" s="1"/>
  <c r="G791" i="1"/>
  <c r="E792" i="1"/>
  <c r="F792" i="1" s="1"/>
  <c r="G792" i="1"/>
  <c r="E793" i="1"/>
  <c r="F793" i="1" s="1"/>
  <c r="G793" i="1"/>
  <c r="E794" i="1"/>
  <c r="F794" i="1" s="1"/>
  <c r="G794" i="1"/>
  <c r="E795" i="1"/>
  <c r="F795" i="1" s="1"/>
  <c r="G795" i="1"/>
  <c r="E796" i="1"/>
  <c r="F796" i="1" s="1"/>
  <c r="G796" i="1"/>
  <c r="E797" i="1"/>
  <c r="F797" i="1" s="1"/>
  <c r="G797" i="1"/>
  <c r="E798" i="1"/>
  <c r="F798" i="1" s="1"/>
  <c r="G798" i="1"/>
  <c r="E799" i="1"/>
  <c r="F799" i="1" s="1"/>
  <c r="G799" i="1"/>
  <c r="E800" i="1"/>
  <c r="F800" i="1" s="1"/>
  <c r="G800" i="1"/>
  <c r="E801" i="1"/>
  <c r="F801" i="1" s="1"/>
  <c r="G801" i="1"/>
  <c r="E802" i="1"/>
  <c r="F802" i="1" s="1"/>
  <c r="G802" i="1"/>
  <c r="E803" i="1"/>
  <c r="F803" i="1" s="1"/>
  <c r="G803" i="1"/>
  <c r="E804" i="1"/>
  <c r="F804" i="1" s="1"/>
  <c r="G804" i="1"/>
  <c r="E805" i="1"/>
  <c r="F805" i="1" s="1"/>
  <c r="G805" i="1"/>
  <c r="E806" i="1"/>
  <c r="F806" i="1" s="1"/>
  <c r="G806" i="1"/>
  <c r="E807" i="1"/>
  <c r="F807" i="1" s="1"/>
  <c r="G807" i="1"/>
  <c r="E808" i="1"/>
  <c r="F808" i="1" s="1"/>
  <c r="G808" i="1"/>
  <c r="E809" i="1"/>
  <c r="F809" i="1" s="1"/>
  <c r="G809" i="1"/>
  <c r="E810" i="1"/>
  <c r="F810" i="1" s="1"/>
  <c r="G810" i="1"/>
  <c r="E811" i="1"/>
  <c r="F811" i="1" s="1"/>
  <c r="G811" i="1"/>
  <c r="E812" i="1"/>
  <c r="F812" i="1" s="1"/>
  <c r="G812" i="1"/>
  <c r="E813" i="1"/>
  <c r="F813" i="1" s="1"/>
  <c r="G813" i="1"/>
  <c r="E814" i="1"/>
  <c r="F814" i="1" s="1"/>
  <c r="G814" i="1"/>
  <c r="E815" i="1"/>
  <c r="F815" i="1" s="1"/>
  <c r="G815" i="1"/>
  <c r="E816" i="1"/>
  <c r="F816" i="1" s="1"/>
  <c r="G816" i="1"/>
  <c r="E817" i="1"/>
  <c r="F817" i="1" s="1"/>
  <c r="G817" i="1"/>
  <c r="E818" i="1"/>
  <c r="F818" i="1" s="1"/>
  <c r="G818" i="1"/>
  <c r="E819" i="1"/>
  <c r="F819" i="1" s="1"/>
  <c r="G819" i="1"/>
  <c r="E820" i="1"/>
  <c r="F820" i="1" s="1"/>
  <c r="G820" i="1"/>
  <c r="E821" i="1"/>
  <c r="F821" i="1" s="1"/>
  <c r="G821" i="1"/>
  <c r="E822" i="1"/>
  <c r="F822" i="1" s="1"/>
  <c r="G822" i="1"/>
  <c r="E823" i="1"/>
  <c r="F823" i="1" s="1"/>
  <c r="G823" i="1"/>
  <c r="E824" i="1"/>
  <c r="F824" i="1" s="1"/>
  <c r="G824" i="1"/>
  <c r="E825" i="1"/>
  <c r="F825" i="1" s="1"/>
  <c r="G825" i="1"/>
  <c r="E826" i="1"/>
  <c r="F826" i="1" s="1"/>
  <c r="G826" i="1"/>
  <c r="E827" i="1"/>
  <c r="F827" i="1" s="1"/>
  <c r="G827" i="1"/>
  <c r="E828" i="1"/>
  <c r="F828" i="1" s="1"/>
  <c r="G828" i="1"/>
  <c r="E829" i="1"/>
  <c r="F829" i="1" s="1"/>
  <c r="G829" i="1"/>
  <c r="E830" i="1"/>
  <c r="F830" i="1" s="1"/>
  <c r="G830" i="1"/>
  <c r="E831" i="1"/>
  <c r="F831" i="1" s="1"/>
  <c r="G831" i="1"/>
  <c r="E832" i="1"/>
  <c r="F832" i="1" s="1"/>
  <c r="G832" i="1"/>
  <c r="E833" i="1"/>
  <c r="F833" i="1" s="1"/>
  <c r="G833" i="1"/>
  <c r="E834" i="1"/>
  <c r="F834" i="1" s="1"/>
  <c r="G834" i="1"/>
  <c r="E835" i="1"/>
  <c r="F835" i="1" s="1"/>
  <c r="G835" i="1"/>
  <c r="E836" i="1"/>
  <c r="F836" i="1" s="1"/>
  <c r="G836" i="1"/>
  <c r="E837" i="1"/>
  <c r="F837" i="1" s="1"/>
  <c r="G837" i="1"/>
  <c r="E838" i="1"/>
  <c r="F838" i="1" s="1"/>
  <c r="G838" i="1"/>
  <c r="E839" i="1"/>
  <c r="F839" i="1" s="1"/>
  <c r="G839" i="1"/>
  <c r="E840" i="1"/>
  <c r="F840" i="1" s="1"/>
  <c r="G840" i="1"/>
  <c r="E841" i="1"/>
  <c r="F841" i="1" s="1"/>
  <c r="G841" i="1"/>
  <c r="E842" i="1"/>
  <c r="F842" i="1" s="1"/>
  <c r="G842" i="1"/>
  <c r="E843" i="1"/>
  <c r="F843" i="1" s="1"/>
  <c r="G843" i="1"/>
  <c r="E844" i="1"/>
  <c r="F844" i="1" s="1"/>
  <c r="G844" i="1"/>
  <c r="E845" i="1"/>
  <c r="F845" i="1" s="1"/>
  <c r="G845" i="1"/>
  <c r="E846" i="1"/>
  <c r="F846" i="1" s="1"/>
  <c r="G846" i="1"/>
  <c r="E847" i="1"/>
  <c r="F847" i="1" s="1"/>
  <c r="G847" i="1"/>
  <c r="E848" i="1"/>
  <c r="F848" i="1" s="1"/>
  <c r="G848" i="1"/>
  <c r="E849" i="1"/>
  <c r="F849" i="1" s="1"/>
  <c r="G849" i="1"/>
  <c r="E850" i="1"/>
  <c r="F850" i="1" s="1"/>
  <c r="G850" i="1"/>
  <c r="E851" i="1"/>
  <c r="F851" i="1" s="1"/>
  <c r="G851" i="1"/>
  <c r="E852" i="1"/>
  <c r="F852" i="1" s="1"/>
  <c r="G852" i="1"/>
  <c r="E853" i="1"/>
  <c r="F853" i="1" s="1"/>
  <c r="G853" i="1"/>
  <c r="E854" i="1"/>
  <c r="F854" i="1" s="1"/>
  <c r="G854" i="1"/>
  <c r="E855" i="1"/>
  <c r="F855" i="1" s="1"/>
  <c r="G855" i="1"/>
  <c r="E856" i="1"/>
  <c r="F856" i="1" s="1"/>
  <c r="G856" i="1"/>
  <c r="E857" i="1"/>
  <c r="F857" i="1" s="1"/>
  <c r="G857" i="1"/>
  <c r="E858" i="1"/>
  <c r="F858" i="1" s="1"/>
  <c r="G858" i="1"/>
  <c r="E859" i="1"/>
  <c r="F859" i="1" s="1"/>
  <c r="G859" i="1"/>
  <c r="E860" i="1"/>
  <c r="F860" i="1" s="1"/>
  <c r="G860" i="1"/>
  <c r="E861" i="1"/>
  <c r="F861" i="1" s="1"/>
  <c r="G861" i="1"/>
  <c r="E862" i="1"/>
  <c r="F862" i="1" s="1"/>
  <c r="G862" i="1"/>
  <c r="E863" i="1"/>
  <c r="F863" i="1" s="1"/>
  <c r="G863" i="1"/>
  <c r="E864" i="1"/>
  <c r="F864" i="1" s="1"/>
  <c r="G864" i="1"/>
  <c r="E865" i="1"/>
  <c r="F865" i="1" s="1"/>
  <c r="G865" i="1"/>
  <c r="E866" i="1"/>
  <c r="F866" i="1" s="1"/>
  <c r="G866" i="1"/>
  <c r="E867" i="1"/>
  <c r="F867" i="1" s="1"/>
  <c r="G867" i="1"/>
  <c r="E868" i="1"/>
  <c r="F868" i="1" s="1"/>
  <c r="G868" i="1"/>
  <c r="E869" i="1"/>
  <c r="F869" i="1" s="1"/>
  <c r="G869" i="1"/>
  <c r="E870" i="1"/>
  <c r="F870" i="1" s="1"/>
  <c r="G870" i="1"/>
  <c r="E871" i="1"/>
  <c r="F871" i="1" s="1"/>
  <c r="G871" i="1"/>
  <c r="E872" i="1"/>
  <c r="F872" i="1" s="1"/>
  <c r="G872" i="1"/>
  <c r="E873" i="1"/>
  <c r="F873" i="1" s="1"/>
  <c r="G873" i="1"/>
  <c r="E874" i="1"/>
  <c r="F874" i="1" s="1"/>
  <c r="G874" i="1"/>
  <c r="E875" i="1"/>
  <c r="F875" i="1" s="1"/>
  <c r="G875" i="1"/>
  <c r="E876" i="1"/>
  <c r="F876" i="1" s="1"/>
  <c r="G876" i="1"/>
  <c r="E877" i="1"/>
  <c r="F877" i="1" s="1"/>
  <c r="G877" i="1"/>
  <c r="E878" i="1"/>
  <c r="F878" i="1" s="1"/>
  <c r="G878" i="1"/>
  <c r="E879" i="1"/>
  <c r="F879" i="1" s="1"/>
  <c r="G879" i="1"/>
  <c r="E880" i="1"/>
  <c r="F880" i="1" s="1"/>
  <c r="G880" i="1"/>
  <c r="E881" i="1"/>
  <c r="F881" i="1" s="1"/>
  <c r="G881" i="1"/>
  <c r="E882" i="1"/>
  <c r="F882" i="1" s="1"/>
  <c r="G882" i="1"/>
  <c r="E883" i="1"/>
  <c r="F883" i="1" s="1"/>
  <c r="G883" i="1"/>
  <c r="E884" i="1"/>
  <c r="F884" i="1" s="1"/>
  <c r="G884" i="1"/>
  <c r="E885" i="1"/>
  <c r="F885" i="1" s="1"/>
  <c r="G885" i="1"/>
  <c r="E886" i="1"/>
  <c r="F886" i="1" s="1"/>
  <c r="G886" i="1"/>
  <c r="E887" i="1"/>
  <c r="F887" i="1" s="1"/>
  <c r="G887" i="1"/>
  <c r="E888" i="1"/>
  <c r="F888" i="1" s="1"/>
  <c r="G888" i="1"/>
  <c r="E889" i="1"/>
  <c r="F889" i="1" s="1"/>
  <c r="G889" i="1"/>
  <c r="E890" i="1"/>
  <c r="F890" i="1" s="1"/>
  <c r="G890" i="1"/>
  <c r="E891" i="1"/>
  <c r="F891" i="1" s="1"/>
  <c r="G891" i="1"/>
  <c r="E892" i="1"/>
  <c r="F892" i="1" s="1"/>
  <c r="G892" i="1"/>
  <c r="E893" i="1"/>
  <c r="F893" i="1" s="1"/>
  <c r="G893" i="1"/>
  <c r="E894" i="1"/>
  <c r="F894" i="1" s="1"/>
  <c r="G894" i="1"/>
  <c r="E895" i="1"/>
  <c r="F895" i="1" s="1"/>
  <c r="G895" i="1"/>
  <c r="E896" i="1"/>
  <c r="F896" i="1" s="1"/>
  <c r="G896" i="1"/>
  <c r="E897" i="1"/>
  <c r="F897" i="1" s="1"/>
  <c r="G897" i="1"/>
  <c r="E898" i="1"/>
  <c r="F898" i="1" s="1"/>
  <c r="G898" i="1"/>
  <c r="E899" i="1"/>
  <c r="F899" i="1" s="1"/>
  <c r="G899" i="1"/>
  <c r="E900" i="1"/>
  <c r="F900" i="1" s="1"/>
  <c r="G900" i="1"/>
  <c r="E901" i="1"/>
  <c r="F901" i="1" s="1"/>
  <c r="G901" i="1"/>
  <c r="E902" i="1"/>
  <c r="F902" i="1" s="1"/>
  <c r="G902" i="1"/>
  <c r="E903" i="1"/>
  <c r="F903" i="1" s="1"/>
  <c r="G903" i="1"/>
  <c r="E904" i="1"/>
  <c r="F904" i="1" s="1"/>
  <c r="G904" i="1"/>
  <c r="E905" i="1"/>
  <c r="F905" i="1" s="1"/>
  <c r="G905" i="1"/>
  <c r="E906" i="1"/>
  <c r="F906" i="1" s="1"/>
  <c r="G906" i="1"/>
  <c r="E907" i="1"/>
  <c r="F907" i="1" s="1"/>
  <c r="G907" i="1"/>
  <c r="E908" i="1"/>
  <c r="F908" i="1" s="1"/>
  <c r="G908" i="1"/>
  <c r="E909" i="1"/>
  <c r="F909" i="1" s="1"/>
  <c r="G909" i="1"/>
  <c r="E910" i="1"/>
  <c r="F910" i="1" s="1"/>
  <c r="G910" i="1"/>
  <c r="E911" i="1"/>
  <c r="F911" i="1" s="1"/>
  <c r="G911" i="1"/>
  <c r="E912" i="1"/>
  <c r="F912" i="1" s="1"/>
  <c r="G912" i="1"/>
  <c r="E913" i="1"/>
  <c r="F913" i="1" s="1"/>
  <c r="G913" i="1"/>
  <c r="E914" i="1"/>
  <c r="F914" i="1" s="1"/>
  <c r="G914" i="1"/>
  <c r="E915" i="1"/>
  <c r="F915" i="1" s="1"/>
  <c r="G915" i="1"/>
  <c r="E916" i="1"/>
  <c r="F916" i="1" s="1"/>
  <c r="G916" i="1"/>
  <c r="E917" i="1"/>
  <c r="F917" i="1" s="1"/>
  <c r="G917" i="1"/>
  <c r="E918" i="1"/>
  <c r="F918" i="1" s="1"/>
  <c r="G918" i="1"/>
  <c r="E919" i="1"/>
  <c r="F919" i="1" s="1"/>
  <c r="G919" i="1"/>
  <c r="E920" i="1"/>
  <c r="F920" i="1" s="1"/>
  <c r="G920" i="1"/>
  <c r="E921" i="1"/>
  <c r="F921" i="1" s="1"/>
  <c r="G921" i="1"/>
  <c r="E922" i="1"/>
  <c r="F922" i="1" s="1"/>
  <c r="G922" i="1"/>
  <c r="E923" i="1"/>
  <c r="F923" i="1" s="1"/>
  <c r="G923" i="1"/>
  <c r="E924" i="1"/>
  <c r="F924" i="1" s="1"/>
  <c r="G924" i="1"/>
  <c r="E925" i="1"/>
  <c r="F925" i="1" s="1"/>
  <c r="G925" i="1"/>
  <c r="E926" i="1"/>
  <c r="F926" i="1" s="1"/>
  <c r="G926" i="1"/>
  <c r="E927" i="1"/>
  <c r="F927" i="1" s="1"/>
  <c r="G927" i="1"/>
  <c r="E928" i="1"/>
  <c r="F928" i="1" s="1"/>
  <c r="G928" i="1"/>
  <c r="E929" i="1"/>
  <c r="F929" i="1" s="1"/>
  <c r="G929" i="1"/>
  <c r="E930" i="1"/>
  <c r="F930" i="1" s="1"/>
  <c r="G930" i="1"/>
  <c r="E931" i="1"/>
  <c r="F931" i="1" s="1"/>
  <c r="G931" i="1"/>
  <c r="E932" i="1"/>
  <c r="F932" i="1" s="1"/>
  <c r="G932" i="1"/>
  <c r="E933" i="1"/>
  <c r="F933" i="1" s="1"/>
  <c r="G933" i="1"/>
  <c r="E934" i="1"/>
  <c r="F934" i="1" s="1"/>
  <c r="G934" i="1"/>
  <c r="E935" i="1"/>
  <c r="F935" i="1" s="1"/>
  <c r="G935" i="1"/>
  <c r="E936" i="1"/>
  <c r="F936" i="1" s="1"/>
  <c r="G936" i="1"/>
  <c r="E937" i="1"/>
  <c r="F937" i="1" s="1"/>
  <c r="G937" i="1"/>
  <c r="E938" i="1"/>
  <c r="F938" i="1" s="1"/>
  <c r="G938" i="1"/>
  <c r="E939" i="1"/>
  <c r="F939" i="1" s="1"/>
  <c r="G939" i="1"/>
  <c r="E940" i="1"/>
  <c r="F940" i="1" s="1"/>
  <c r="G940" i="1"/>
  <c r="E941" i="1"/>
  <c r="F941" i="1" s="1"/>
  <c r="G941" i="1"/>
  <c r="E942" i="1"/>
  <c r="F942" i="1" s="1"/>
  <c r="G942" i="1"/>
  <c r="E943" i="1"/>
  <c r="F943" i="1" s="1"/>
  <c r="G943" i="1"/>
  <c r="E944" i="1"/>
  <c r="F944" i="1" s="1"/>
  <c r="G944" i="1"/>
  <c r="E945" i="1"/>
  <c r="F945" i="1" s="1"/>
  <c r="G945" i="1"/>
  <c r="E946" i="1"/>
  <c r="F946" i="1" s="1"/>
  <c r="G946" i="1"/>
  <c r="E947" i="1"/>
  <c r="F947" i="1" s="1"/>
  <c r="G947" i="1"/>
  <c r="E948" i="1"/>
  <c r="F948" i="1" s="1"/>
  <c r="G948" i="1"/>
  <c r="E949" i="1"/>
  <c r="F949" i="1" s="1"/>
  <c r="G949" i="1"/>
  <c r="E950" i="1"/>
  <c r="F950" i="1" s="1"/>
  <c r="G950" i="1"/>
  <c r="E951" i="1"/>
  <c r="F951" i="1" s="1"/>
  <c r="G951" i="1"/>
  <c r="E952" i="1"/>
  <c r="F952" i="1" s="1"/>
  <c r="G952" i="1"/>
  <c r="E953" i="1"/>
  <c r="F953" i="1" s="1"/>
  <c r="G953" i="1"/>
  <c r="E954" i="1"/>
  <c r="F954" i="1" s="1"/>
  <c r="G954" i="1"/>
  <c r="E955" i="1"/>
  <c r="F955" i="1" s="1"/>
  <c r="G955" i="1"/>
  <c r="E956" i="1"/>
  <c r="F956" i="1" s="1"/>
  <c r="G956" i="1"/>
  <c r="E957" i="1"/>
  <c r="F957" i="1" s="1"/>
  <c r="G957" i="1"/>
  <c r="E958" i="1"/>
  <c r="F958" i="1" s="1"/>
  <c r="G958" i="1"/>
  <c r="E959" i="1"/>
  <c r="F959" i="1" s="1"/>
  <c r="G959" i="1"/>
  <c r="E960" i="1"/>
  <c r="F960" i="1" s="1"/>
  <c r="G960" i="1"/>
  <c r="E961" i="1"/>
  <c r="F961" i="1" s="1"/>
  <c r="G961" i="1"/>
  <c r="E962" i="1"/>
  <c r="F962" i="1" s="1"/>
  <c r="G962" i="1"/>
  <c r="E963" i="1"/>
  <c r="F963" i="1" s="1"/>
  <c r="G963" i="1"/>
  <c r="E964" i="1"/>
  <c r="F964" i="1" s="1"/>
  <c r="G964" i="1"/>
  <c r="E965" i="1"/>
  <c r="F965" i="1" s="1"/>
  <c r="G965" i="1"/>
  <c r="E966" i="1"/>
  <c r="F966" i="1" s="1"/>
  <c r="G966" i="1"/>
  <c r="E967" i="1"/>
  <c r="F967" i="1" s="1"/>
  <c r="G967" i="1"/>
  <c r="E968" i="1"/>
  <c r="F968" i="1" s="1"/>
  <c r="G968" i="1"/>
  <c r="E969" i="1"/>
  <c r="F969" i="1" s="1"/>
  <c r="G969" i="1"/>
  <c r="E970" i="1"/>
  <c r="F970" i="1" s="1"/>
  <c r="G970" i="1"/>
  <c r="E971" i="1"/>
  <c r="F971" i="1" s="1"/>
  <c r="G971" i="1"/>
  <c r="E972" i="1"/>
  <c r="F972" i="1" s="1"/>
  <c r="G972" i="1"/>
  <c r="E973" i="1"/>
  <c r="F973" i="1" s="1"/>
  <c r="G973" i="1"/>
  <c r="E974" i="1"/>
  <c r="F974" i="1" s="1"/>
  <c r="G974" i="1"/>
  <c r="E975" i="1"/>
  <c r="F975" i="1" s="1"/>
  <c r="G975" i="1"/>
  <c r="E976" i="1"/>
  <c r="F976" i="1" s="1"/>
  <c r="G976" i="1"/>
  <c r="E977" i="1"/>
  <c r="F977" i="1" s="1"/>
  <c r="G977" i="1"/>
  <c r="E978" i="1"/>
  <c r="F978" i="1" s="1"/>
  <c r="G978" i="1"/>
  <c r="E979" i="1"/>
  <c r="F979" i="1" s="1"/>
  <c r="G979" i="1"/>
  <c r="E980" i="1"/>
  <c r="F980" i="1" s="1"/>
  <c r="G980" i="1"/>
  <c r="E981" i="1"/>
  <c r="F981" i="1" s="1"/>
  <c r="G981" i="1"/>
  <c r="E982" i="1"/>
  <c r="F982" i="1" s="1"/>
  <c r="G982" i="1"/>
  <c r="E983" i="1"/>
  <c r="F983" i="1" s="1"/>
  <c r="G983" i="1"/>
  <c r="E984" i="1"/>
  <c r="F984" i="1" s="1"/>
  <c r="G984" i="1"/>
  <c r="E985" i="1"/>
  <c r="F985" i="1" s="1"/>
  <c r="G985" i="1"/>
  <c r="E986" i="1"/>
  <c r="F986" i="1" s="1"/>
  <c r="G986" i="1"/>
  <c r="E987" i="1"/>
  <c r="F987" i="1" s="1"/>
  <c r="G987" i="1"/>
  <c r="E988" i="1"/>
  <c r="F988" i="1" s="1"/>
  <c r="G988" i="1"/>
  <c r="E989" i="1"/>
  <c r="F989" i="1" s="1"/>
  <c r="G989" i="1"/>
  <c r="E990" i="1"/>
  <c r="F990" i="1" s="1"/>
  <c r="G990" i="1"/>
  <c r="E991" i="1"/>
  <c r="F991" i="1" s="1"/>
  <c r="G991" i="1"/>
  <c r="E992" i="1"/>
  <c r="F992" i="1" s="1"/>
  <c r="G992" i="1"/>
  <c r="E993" i="1"/>
  <c r="F993" i="1" s="1"/>
  <c r="G993" i="1"/>
  <c r="E994" i="1"/>
  <c r="F994" i="1" s="1"/>
  <c r="G994" i="1"/>
  <c r="E995" i="1"/>
  <c r="F995" i="1" s="1"/>
  <c r="G995" i="1"/>
  <c r="E996" i="1"/>
  <c r="F996" i="1" s="1"/>
  <c r="G996" i="1"/>
  <c r="E997" i="1"/>
  <c r="F997" i="1" s="1"/>
  <c r="G997" i="1"/>
  <c r="E998" i="1"/>
  <c r="F998" i="1" s="1"/>
  <c r="G998" i="1"/>
  <c r="E999" i="1"/>
  <c r="F999" i="1" s="1"/>
  <c r="G999" i="1"/>
  <c r="E1000" i="1"/>
  <c r="F1000" i="1" s="1"/>
  <c r="G1000" i="1"/>
  <c r="G2" i="1"/>
  <c r="E10" i="2"/>
  <c r="E7" i="2"/>
  <c r="E8" i="2"/>
  <c r="E8" i="1"/>
  <c r="E9" i="2"/>
  <c r="E4" i="1"/>
  <c r="E2" i="1"/>
  <c r="E6" i="2"/>
  <c r="E3" i="2"/>
  <c r="E4" i="2"/>
  <c r="E5" i="2"/>
  <c r="E7" i="1"/>
  <c r="E3" i="1"/>
  <c r="E5" i="1"/>
  <c r="E6" i="1"/>
  <c r="J1" i="1" l="1"/>
  <c r="AB1" i="4"/>
  <c r="AB2" i="4"/>
  <c r="H1000" i="1" s="1"/>
  <c r="F8" i="1"/>
  <c r="F9" i="2"/>
  <c r="F10" i="2"/>
  <c r="F8" i="2"/>
  <c r="F7" i="2"/>
  <c r="F5" i="2"/>
  <c r="F4" i="1"/>
  <c r="F5" i="1"/>
  <c r="F6" i="2"/>
  <c r="F6" i="1"/>
  <c r="F3" i="2"/>
  <c r="F3" i="1"/>
  <c r="F2" i="2"/>
  <c r="F7" i="1"/>
  <c r="F4" i="2"/>
  <c r="F2" i="1"/>
  <c r="R5" i="7"/>
  <c r="R6" i="7"/>
  <c r="H15" i="1" l="1"/>
  <c r="H47" i="1"/>
  <c r="H73" i="1"/>
  <c r="H100" i="1"/>
  <c r="H9" i="1"/>
  <c r="H36" i="1"/>
  <c r="H68" i="1"/>
  <c r="H95" i="1"/>
  <c r="H188" i="1"/>
  <c r="H31" i="1"/>
  <c r="H57" i="1"/>
  <c r="H89" i="1"/>
  <c r="H150" i="1"/>
  <c r="H25" i="1"/>
  <c r="H52" i="1"/>
  <c r="H79" i="1"/>
  <c r="H116" i="1"/>
  <c r="H20" i="1"/>
  <c r="H41" i="1"/>
  <c r="H63" i="1"/>
  <c r="H84" i="1"/>
  <c r="H106" i="1"/>
  <c r="H252" i="1"/>
  <c r="H349" i="1"/>
  <c r="H8" i="1"/>
  <c r="H13" i="1"/>
  <c r="H19" i="1"/>
  <c r="H24" i="1"/>
  <c r="H29" i="1"/>
  <c r="H35" i="1"/>
  <c r="H45" i="1"/>
  <c r="H51" i="1"/>
  <c r="H56" i="1"/>
  <c r="H61" i="1"/>
  <c r="H67" i="1"/>
  <c r="H72" i="1"/>
  <c r="H77" i="1"/>
  <c r="H83" i="1"/>
  <c r="H88" i="1"/>
  <c r="H93" i="1"/>
  <c r="H99" i="1"/>
  <c r="H105" i="1"/>
  <c r="H114" i="1"/>
  <c r="H140" i="1"/>
  <c r="H178" i="1"/>
  <c r="H234" i="1"/>
  <c r="H315" i="1"/>
  <c r="H12" i="1"/>
  <c r="H17" i="1"/>
  <c r="H23" i="1"/>
  <c r="H28" i="1"/>
  <c r="H33" i="1"/>
  <c r="H39" i="1"/>
  <c r="H44" i="1"/>
  <c r="H49" i="1"/>
  <c r="H55" i="1"/>
  <c r="H60" i="1"/>
  <c r="H65" i="1"/>
  <c r="H71" i="1"/>
  <c r="H76" i="1"/>
  <c r="H81" i="1"/>
  <c r="H87" i="1"/>
  <c r="H92" i="1"/>
  <c r="H97" i="1"/>
  <c r="H104" i="1"/>
  <c r="H110" i="1"/>
  <c r="H130" i="1"/>
  <c r="H168" i="1"/>
  <c r="H217" i="1"/>
  <c r="H293" i="1"/>
  <c r="H443" i="1"/>
  <c r="H11" i="1"/>
  <c r="H16" i="1"/>
  <c r="H21" i="1"/>
  <c r="H27" i="1"/>
  <c r="H32" i="1"/>
  <c r="H37" i="1"/>
  <c r="H43" i="1"/>
  <c r="H48" i="1"/>
  <c r="H53" i="1"/>
  <c r="H59" i="1"/>
  <c r="H64" i="1"/>
  <c r="H69" i="1"/>
  <c r="H75" i="1"/>
  <c r="H80" i="1"/>
  <c r="H85" i="1"/>
  <c r="H91" i="1"/>
  <c r="H96" i="1"/>
  <c r="H101" i="1"/>
  <c r="H109" i="1"/>
  <c r="H124" i="1"/>
  <c r="H158" i="1"/>
  <c r="H198" i="1"/>
  <c r="H273" i="1"/>
  <c r="H401" i="1"/>
  <c r="H40" i="1"/>
  <c r="H501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8" i="1"/>
  <c r="H113" i="1"/>
  <c r="H120" i="1"/>
  <c r="H126" i="1"/>
  <c r="H136" i="1"/>
  <c r="H145" i="1"/>
  <c r="H153" i="1"/>
  <c r="H164" i="1"/>
  <c r="H173" i="1"/>
  <c r="H182" i="1"/>
  <c r="H196" i="1"/>
  <c r="H206" i="1"/>
  <c r="H224" i="1"/>
  <c r="H245" i="1"/>
  <c r="H262" i="1"/>
  <c r="H281" i="1"/>
  <c r="H306" i="1"/>
  <c r="H330" i="1"/>
  <c r="H367" i="1"/>
  <c r="H421" i="1"/>
  <c r="H477" i="1"/>
  <c r="H562" i="1"/>
  <c r="H112" i="1"/>
  <c r="H118" i="1"/>
  <c r="H125" i="1"/>
  <c r="H132" i="1"/>
  <c r="H142" i="1"/>
  <c r="H152" i="1"/>
  <c r="H161" i="1"/>
  <c r="H172" i="1"/>
  <c r="H180" i="1"/>
  <c r="H190" i="1"/>
  <c r="H204" i="1"/>
  <c r="H220" i="1"/>
  <c r="H238" i="1"/>
  <c r="H260" i="1"/>
  <c r="H277" i="1"/>
  <c r="H295" i="1"/>
  <c r="H325" i="1"/>
  <c r="H363" i="1"/>
  <c r="H406" i="1"/>
  <c r="H458" i="1"/>
  <c r="H538" i="1"/>
  <c r="H121" i="1"/>
  <c r="H129" i="1"/>
  <c r="H137" i="1"/>
  <c r="H146" i="1"/>
  <c r="H157" i="1"/>
  <c r="H166" i="1"/>
  <c r="H174" i="1"/>
  <c r="H185" i="1"/>
  <c r="H197" i="1"/>
  <c r="H209" i="1"/>
  <c r="H230" i="1"/>
  <c r="H249" i="1"/>
  <c r="H266" i="1"/>
  <c r="H288" i="1"/>
  <c r="H310" i="1"/>
  <c r="H343" i="1"/>
  <c r="H381" i="1"/>
  <c r="H438" i="1"/>
  <c r="H481" i="1"/>
  <c r="H599" i="1"/>
  <c r="H386" i="1"/>
  <c r="H423" i="1"/>
  <c r="H463" i="1"/>
  <c r="H519" i="1"/>
  <c r="H643" i="1"/>
  <c r="H117" i="1"/>
  <c r="H122" i="1"/>
  <c r="H128" i="1"/>
  <c r="H134" i="1"/>
  <c r="H141" i="1"/>
  <c r="H148" i="1"/>
  <c r="H156" i="1"/>
  <c r="H162" i="1"/>
  <c r="H169" i="1"/>
  <c r="H177" i="1"/>
  <c r="H184" i="1"/>
  <c r="H192" i="1"/>
  <c r="H202" i="1"/>
  <c r="H213" i="1"/>
  <c r="H228" i="1"/>
  <c r="H241" i="1"/>
  <c r="H256" i="1"/>
  <c r="H270" i="1"/>
  <c r="H284" i="1"/>
  <c r="H301" i="1"/>
  <c r="H321" i="1"/>
  <c r="H338" i="1"/>
  <c r="H358" i="1"/>
  <c r="H378" i="1"/>
  <c r="H395" i="1"/>
  <c r="H415" i="1"/>
  <c r="H434" i="1"/>
  <c r="H453" i="1"/>
  <c r="H471" i="1"/>
  <c r="H491" i="1"/>
  <c r="H509" i="1"/>
  <c r="H529" i="1"/>
  <c r="H551" i="1"/>
  <c r="H576" i="1"/>
  <c r="H619" i="1"/>
  <c r="H683" i="1"/>
  <c r="H335" i="1"/>
  <c r="H353" i="1"/>
  <c r="H373" i="1"/>
  <c r="H391" i="1"/>
  <c r="H410" i="1"/>
  <c r="H429" i="1"/>
  <c r="H449" i="1"/>
  <c r="H466" i="1"/>
  <c r="H486" i="1"/>
  <c r="H506" i="1"/>
  <c r="H523" i="1"/>
  <c r="H543" i="1"/>
  <c r="H568" i="1"/>
  <c r="H607" i="1"/>
  <c r="H667" i="1"/>
  <c r="H495" i="1"/>
  <c r="H514" i="1"/>
  <c r="H534" i="1"/>
  <c r="H554" i="1"/>
  <c r="H587" i="1"/>
  <c r="H631" i="1"/>
  <c r="H715" i="1"/>
  <c r="H133" i="1"/>
  <c r="H138" i="1"/>
  <c r="H144" i="1"/>
  <c r="H149" i="1"/>
  <c r="H154" i="1"/>
  <c r="H160" i="1"/>
  <c r="H165" i="1"/>
  <c r="H170" i="1"/>
  <c r="H176" i="1"/>
  <c r="H181" i="1"/>
  <c r="H186" i="1"/>
  <c r="H193" i="1"/>
  <c r="H201" i="1"/>
  <c r="H208" i="1"/>
  <c r="H214" i="1"/>
  <c r="H222" i="1"/>
  <c r="H229" i="1"/>
  <c r="H236" i="1"/>
  <c r="H244" i="1"/>
  <c r="H250" i="1"/>
  <c r="H257" i="1"/>
  <c r="H265" i="1"/>
  <c r="H272" i="1"/>
  <c r="H278" i="1"/>
  <c r="H286" i="1"/>
  <c r="H294" i="1"/>
  <c r="H303" i="1"/>
  <c r="H314" i="1"/>
  <c r="H322" i="1"/>
  <c r="H331" i="1"/>
  <c r="H342" i="1"/>
  <c r="H351" i="1"/>
  <c r="H359" i="1"/>
  <c r="H370" i="1"/>
  <c r="H379" i="1"/>
  <c r="H389" i="1"/>
  <c r="H399" i="1"/>
  <c r="H407" i="1"/>
  <c r="H417" i="1"/>
  <c r="H427" i="1"/>
  <c r="H437" i="1"/>
  <c r="H445" i="1"/>
  <c r="H455" i="1"/>
  <c r="H465" i="1"/>
  <c r="H474" i="1"/>
  <c r="H485" i="1"/>
  <c r="H493" i="1"/>
  <c r="H502" i="1"/>
  <c r="H513" i="1"/>
  <c r="H522" i="1"/>
  <c r="H530" i="1"/>
  <c r="H541" i="1"/>
  <c r="H552" i="1"/>
  <c r="H564" i="1"/>
  <c r="H584" i="1"/>
  <c r="H600" i="1"/>
  <c r="H627" i="1"/>
  <c r="H648" i="1"/>
  <c r="H704" i="1"/>
  <c r="H212" i="1"/>
  <c r="H218" i="1"/>
  <c r="H225" i="1"/>
  <c r="H233" i="1"/>
  <c r="H240" i="1"/>
  <c r="H246" i="1"/>
  <c r="H254" i="1"/>
  <c r="H261" i="1"/>
  <c r="H268" i="1"/>
  <c r="H276" i="1"/>
  <c r="H282" i="1"/>
  <c r="H289" i="1"/>
  <c r="H299" i="1"/>
  <c r="H309" i="1"/>
  <c r="H317" i="1"/>
  <c r="H327" i="1"/>
  <c r="H337" i="1"/>
  <c r="H346" i="1"/>
  <c r="H357" i="1"/>
  <c r="H365" i="1"/>
  <c r="H374" i="1"/>
  <c r="H385" i="1"/>
  <c r="H394" i="1"/>
  <c r="H402" i="1"/>
  <c r="H413" i="1"/>
  <c r="H422" i="1"/>
  <c r="H431" i="1"/>
  <c r="H442" i="1"/>
  <c r="H450" i="1"/>
  <c r="H459" i="1"/>
  <c r="H470" i="1"/>
  <c r="H479" i="1"/>
  <c r="H487" i="1"/>
  <c r="H498" i="1"/>
  <c r="H507" i="1"/>
  <c r="H517" i="1"/>
  <c r="H527" i="1"/>
  <c r="H535" i="1"/>
  <c r="H546" i="1"/>
  <c r="H559" i="1"/>
  <c r="H575" i="1"/>
  <c r="H591" i="1"/>
  <c r="H611" i="1"/>
  <c r="H640" i="1"/>
  <c r="H679" i="1"/>
  <c r="H736" i="1"/>
  <c r="H616" i="1"/>
  <c r="H632" i="1"/>
  <c r="H656" i="1"/>
  <c r="H695" i="1"/>
  <c r="H781" i="1"/>
  <c r="H189" i="1"/>
  <c r="H194" i="1"/>
  <c r="H200" i="1"/>
  <c r="H205" i="1"/>
  <c r="H210" i="1"/>
  <c r="H216" i="1"/>
  <c r="H221" i="1"/>
  <c r="H226" i="1"/>
  <c r="H232" i="1"/>
  <c r="H237" i="1"/>
  <c r="H242" i="1"/>
  <c r="H248" i="1"/>
  <c r="H253" i="1"/>
  <c r="H258" i="1"/>
  <c r="H264" i="1"/>
  <c r="H269" i="1"/>
  <c r="H274" i="1"/>
  <c r="H280" i="1"/>
  <c r="H285" i="1"/>
  <c r="H290" i="1"/>
  <c r="H298" i="1"/>
  <c r="H305" i="1"/>
  <c r="H311" i="1"/>
  <c r="H319" i="1"/>
  <c r="H326" i="1"/>
  <c r="H333" i="1"/>
  <c r="H341" i="1"/>
  <c r="H347" i="1"/>
  <c r="H354" i="1"/>
  <c r="H362" i="1"/>
  <c r="H369" i="1"/>
  <c r="H375" i="1"/>
  <c r="H383" i="1"/>
  <c r="H390" i="1"/>
  <c r="H397" i="1"/>
  <c r="H405" i="1"/>
  <c r="H411" i="1"/>
  <c r="H418" i="1"/>
  <c r="H426" i="1"/>
  <c r="H433" i="1"/>
  <c r="H439" i="1"/>
  <c r="H447" i="1"/>
  <c r="H454" i="1"/>
  <c r="H461" i="1"/>
  <c r="H469" i="1"/>
  <c r="H475" i="1"/>
  <c r="H482" i="1"/>
  <c r="H490" i="1"/>
  <c r="H497" i="1"/>
  <c r="H503" i="1"/>
  <c r="H511" i="1"/>
  <c r="H518" i="1"/>
  <c r="H525" i="1"/>
  <c r="H533" i="1"/>
  <c r="H539" i="1"/>
  <c r="H547" i="1"/>
  <c r="H558" i="1"/>
  <c r="H567" i="1"/>
  <c r="H579" i="1"/>
  <c r="H595" i="1"/>
  <c r="H608" i="1"/>
  <c r="H623" i="1"/>
  <c r="H639" i="1"/>
  <c r="H651" i="1"/>
  <c r="H671" i="1"/>
  <c r="H691" i="1"/>
  <c r="H712" i="1"/>
  <c r="H770" i="1"/>
  <c r="H663" i="1"/>
  <c r="H680" i="1"/>
  <c r="H699" i="1"/>
  <c r="H735" i="1"/>
  <c r="H850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7" i="1"/>
  <c r="H302" i="1"/>
  <c r="H307" i="1"/>
  <c r="H313" i="1"/>
  <c r="H318" i="1"/>
  <c r="H323" i="1"/>
  <c r="H329" i="1"/>
  <c r="H334" i="1"/>
  <c r="H339" i="1"/>
  <c r="H345" i="1"/>
  <c r="H350" i="1"/>
  <c r="H355" i="1"/>
  <c r="H361" i="1"/>
  <c r="H366" i="1"/>
  <c r="H371" i="1"/>
  <c r="H377" i="1"/>
  <c r="H382" i="1"/>
  <c r="H387" i="1"/>
  <c r="H393" i="1"/>
  <c r="H398" i="1"/>
  <c r="H403" i="1"/>
  <c r="H409" i="1"/>
  <c r="H414" i="1"/>
  <c r="H419" i="1"/>
  <c r="H425" i="1"/>
  <c r="H430" i="1"/>
  <c r="H435" i="1"/>
  <c r="H441" i="1"/>
  <c r="H446" i="1"/>
  <c r="H451" i="1"/>
  <c r="H457" i="1"/>
  <c r="H462" i="1"/>
  <c r="H467" i="1"/>
  <c r="H473" i="1"/>
  <c r="H478" i="1"/>
  <c r="H483" i="1"/>
  <c r="H489" i="1"/>
  <c r="H494" i="1"/>
  <c r="H499" i="1"/>
  <c r="H505" i="1"/>
  <c r="H510" i="1"/>
  <c r="H515" i="1"/>
  <c r="H521" i="1"/>
  <c r="H526" i="1"/>
  <c r="H531" i="1"/>
  <c r="H537" i="1"/>
  <c r="H542" i="1"/>
  <c r="H548" i="1"/>
  <c r="H556" i="1"/>
  <c r="H563" i="1"/>
  <c r="H571" i="1"/>
  <c r="H583" i="1"/>
  <c r="H592" i="1"/>
  <c r="H603" i="1"/>
  <c r="H615" i="1"/>
  <c r="H624" i="1"/>
  <c r="H635" i="1"/>
  <c r="H647" i="1"/>
  <c r="H659" i="1"/>
  <c r="H672" i="1"/>
  <c r="H688" i="1"/>
  <c r="H703" i="1"/>
  <c r="H723" i="1"/>
  <c r="H747" i="1"/>
  <c r="H808" i="1"/>
  <c r="H893" i="1"/>
  <c r="H856" i="1"/>
  <c r="H727" i="1"/>
  <c r="H751" i="1"/>
  <c r="H813" i="1"/>
  <c r="H898" i="1"/>
  <c r="H937" i="1"/>
  <c r="H945" i="1"/>
  <c r="H655" i="1"/>
  <c r="H664" i="1"/>
  <c r="H675" i="1"/>
  <c r="H687" i="1"/>
  <c r="H696" i="1"/>
  <c r="H707" i="1"/>
  <c r="H719" i="1"/>
  <c r="H728" i="1"/>
  <c r="H739" i="1"/>
  <c r="H760" i="1"/>
  <c r="H786" i="1"/>
  <c r="H829" i="1"/>
  <c r="H872" i="1"/>
  <c r="H914" i="1"/>
  <c r="H969" i="1"/>
  <c r="H711" i="1"/>
  <c r="H720" i="1"/>
  <c r="H731" i="1"/>
  <c r="H743" i="1"/>
  <c r="H765" i="1"/>
  <c r="H792" i="1"/>
  <c r="H834" i="1"/>
  <c r="H877" i="1"/>
  <c r="H920" i="1"/>
  <c r="H977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360" i="1"/>
  <c r="H364" i="1"/>
  <c r="H368" i="1"/>
  <c r="H372" i="1"/>
  <c r="H376" i="1"/>
  <c r="H380" i="1"/>
  <c r="H384" i="1"/>
  <c r="H388" i="1"/>
  <c r="H392" i="1"/>
  <c r="H396" i="1"/>
  <c r="H400" i="1"/>
  <c r="H404" i="1"/>
  <c r="H408" i="1"/>
  <c r="H412" i="1"/>
  <c r="H416" i="1"/>
  <c r="H420" i="1"/>
  <c r="H424" i="1"/>
  <c r="H428" i="1"/>
  <c r="H432" i="1"/>
  <c r="H436" i="1"/>
  <c r="H440" i="1"/>
  <c r="H444" i="1"/>
  <c r="H448" i="1"/>
  <c r="H452" i="1"/>
  <c r="H456" i="1"/>
  <c r="H460" i="1"/>
  <c r="H464" i="1"/>
  <c r="H468" i="1"/>
  <c r="H472" i="1"/>
  <c r="H476" i="1"/>
  <c r="H480" i="1"/>
  <c r="H484" i="1"/>
  <c r="H488" i="1"/>
  <c r="H492" i="1"/>
  <c r="H496" i="1"/>
  <c r="H500" i="1"/>
  <c r="H504" i="1"/>
  <c r="H508" i="1"/>
  <c r="H512" i="1"/>
  <c r="H516" i="1"/>
  <c r="H520" i="1"/>
  <c r="H524" i="1"/>
  <c r="H528" i="1"/>
  <c r="H532" i="1"/>
  <c r="H536" i="1"/>
  <c r="H540" i="1"/>
  <c r="H544" i="1"/>
  <c r="H550" i="1"/>
  <c r="H555" i="1"/>
  <c r="H560" i="1"/>
  <c r="H566" i="1"/>
  <c r="H572" i="1"/>
  <c r="H580" i="1"/>
  <c r="H588" i="1"/>
  <c r="H596" i="1"/>
  <c r="H604" i="1"/>
  <c r="H612" i="1"/>
  <c r="H620" i="1"/>
  <c r="H628" i="1"/>
  <c r="H636" i="1"/>
  <c r="H644" i="1"/>
  <c r="H652" i="1"/>
  <c r="H660" i="1"/>
  <c r="H668" i="1"/>
  <c r="H676" i="1"/>
  <c r="H684" i="1"/>
  <c r="H692" i="1"/>
  <c r="H700" i="1"/>
  <c r="H708" i="1"/>
  <c r="H716" i="1"/>
  <c r="H724" i="1"/>
  <c r="H732" i="1"/>
  <c r="H740" i="1"/>
  <c r="H755" i="1"/>
  <c r="H776" i="1"/>
  <c r="H797" i="1"/>
  <c r="H818" i="1"/>
  <c r="H840" i="1"/>
  <c r="H861" i="1"/>
  <c r="H882" i="1"/>
  <c r="H904" i="1"/>
  <c r="H925" i="1"/>
  <c r="H953" i="1"/>
  <c r="H985" i="1"/>
  <c r="H802" i="1"/>
  <c r="H824" i="1"/>
  <c r="H845" i="1"/>
  <c r="H866" i="1"/>
  <c r="H888" i="1"/>
  <c r="H909" i="1"/>
  <c r="H930" i="1"/>
  <c r="H961" i="1"/>
  <c r="H993" i="1"/>
  <c r="H545" i="1"/>
  <c r="H549" i="1"/>
  <c r="H553" i="1"/>
  <c r="H557" i="1"/>
  <c r="H561" i="1"/>
  <c r="H565" i="1"/>
  <c r="H569" i="1"/>
  <c r="H573" i="1"/>
  <c r="H577" i="1"/>
  <c r="H581" i="1"/>
  <c r="H585" i="1"/>
  <c r="H589" i="1"/>
  <c r="H593" i="1"/>
  <c r="H597" i="1"/>
  <c r="H601" i="1"/>
  <c r="H605" i="1"/>
  <c r="H609" i="1"/>
  <c r="H613" i="1"/>
  <c r="H617" i="1"/>
  <c r="H621" i="1"/>
  <c r="H625" i="1"/>
  <c r="H629" i="1"/>
  <c r="H633" i="1"/>
  <c r="H637" i="1"/>
  <c r="H641" i="1"/>
  <c r="H645" i="1"/>
  <c r="H649" i="1"/>
  <c r="H653" i="1"/>
  <c r="H657" i="1"/>
  <c r="H661" i="1"/>
  <c r="H665" i="1"/>
  <c r="H669" i="1"/>
  <c r="H673" i="1"/>
  <c r="H677" i="1"/>
  <c r="H681" i="1"/>
  <c r="H685" i="1"/>
  <c r="H689" i="1"/>
  <c r="H693" i="1"/>
  <c r="H697" i="1"/>
  <c r="H701" i="1"/>
  <c r="H705" i="1"/>
  <c r="H709" i="1"/>
  <c r="H713" i="1"/>
  <c r="H717" i="1"/>
  <c r="H721" i="1"/>
  <c r="H725" i="1"/>
  <c r="H729" i="1"/>
  <c r="H733" i="1"/>
  <c r="H737" i="1"/>
  <c r="H741" i="1"/>
  <c r="H745" i="1"/>
  <c r="H749" i="1"/>
  <c r="H753" i="1"/>
  <c r="H757" i="1"/>
  <c r="H762" i="1"/>
  <c r="H768" i="1"/>
  <c r="H773" i="1"/>
  <c r="H778" i="1"/>
  <c r="H784" i="1"/>
  <c r="H789" i="1"/>
  <c r="H794" i="1"/>
  <c r="H800" i="1"/>
  <c r="H805" i="1"/>
  <c r="H810" i="1"/>
  <c r="H816" i="1"/>
  <c r="H821" i="1"/>
  <c r="H826" i="1"/>
  <c r="H832" i="1"/>
  <c r="H837" i="1"/>
  <c r="H842" i="1"/>
  <c r="H848" i="1"/>
  <c r="H853" i="1"/>
  <c r="H858" i="1"/>
  <c r="H864" i="1"/>
  <c r="H869" i="1"/>
  <c r="H874" i="1"/>
  <c r="H880" i="1"/>
  <c r="H885" i="1"/>
  <c r="H890" i="1"/>
  <c r="H896" i="1"/>
  <c r="H901" i="1"/>
  <c r="H906" i="1"/>
  <c r="H912" i="1"/>
  <c r="H917" i="1"/>
  <c r="H922" i="1"/>
  <c r="H928" i="1"/>
  <c r="H933" i="1"/>
  <c r="H941" i="1"/>
  <c r="H949" i="1"/>
  <c r="H957" i="1"/>
  <c r="H965" i="1"/>
  <c r="H973" i="1"/>
  <c r="H981" i="1"/>
  <c r="H989" i="1"/>
  <c r="H997" i="1"/>
  <c r="H744" i="1"/>
  <c r="H748" i="1"/>
  <c r="H752" i="1"/>
  <c r="H756" i="1"/>
  <c r="H761" i="1"/>
  <c r="H766" i="1"/>
  <c r="H772" i="1"/>
  <c r="H777" i="1"/>
  <c r="H782" i="1"/>
  <c r="H788" i="1"/>
  <c r="H793" i="1"/>
  <c r="H798" i="1"/>
  <c r="H804" i="1"/>
  <c r="H809" i="1"/>
  <c r="H814" i="1"/>
  <c r="H820" i="1"/>
  <c r="H825" i="1"/>
  <c r="H830" i="1"/>
  <c r="H836" i="1"/>
  <c r="H841" i="1"/>
  <c r="H846" i="1"/>
  <c r="H852" i="1"/>
  <c r="H857" i="1"/>
  <c r="H862" i="1"/>
  <c r="H868" i="1"/>
  <c r="H873" i="1"/>
  <c r="H878" i="1"/>
  <c r="H884" i="1"/>
  <c r="H889" i="1"/>
  <c r="H894" i="1"/>
  <c r="H900" i="1"/>
  <c r="H905" i="1"/>
  <c r="H910" i="1"/>
  <c r="H916" i="1"/>
  <c r="H921" i="1"/>
  <c r="H926" i="1"/>
  <c r="H932" i="1"/>
  <c r="H938" i="1"/>
  <c r="H946" i="1"/>
  <c r="H954" i="1"/>
  <c r="H962" i="1"/>
  <c r="H970" i="1"/>
  <c r="H978" i="1"/>
  <c r="H986" i="1"/>
  <c r="H994" i="1"/>
  <c r="H570" i="1"/>
  <c r="H574" i="1"/>
  <c r="H578" i="1"/>
  <c r="H582" i="1"/>
  <c r="H586" i="1"/>
  <c r="H590" i="1"/>
  <c r="H594" i="1"/>
  <c r="H598" i="1"/>
  <c r="H602" i="1"/>
  <c r="H606" i="1"/>
  <c r="H610" i="1"/>
  <c r="H614" i="1"/>
  <c r="H618" i="1"/>
  <c r="H622" i="1"/>
  <c r="H626" i="1"/>
  <c r="H630" i="1"/>
  <c r="H634" i="1"/>
  <c r="H638" i="1"/>
  <c r="H642" i="1"/>
  <c r="H646" i="1"/>
  <c r="H650" i="1"/>
  <c r="H654" i="1"/>
  <c r="H658" i="1"/>
  <c r="H662" i="1"/>
  <c r="H666" i="1"/>
  <c r="H670" i="1"/>
  <c r="H674" i="1"/>
  <c r="H678" i="1"/>
  <c r="H682" i="1"/>
  <c r="H686" i="1"/>
  <c r="H690" i="1"/>
  <c r="H694" i="1"/>
  <c r="H698" i="1"/>
  <c r="H702" i="1"/>
  <c r="H706" i="1"/>
  <c r="H710" i="1"/>
  <c r="H714" i="1"/>
  <c r="H718" i="1"/>
  <c r="H722" i="1"/>
  <c r="H726" i="1"/>
  <c r="H730" i="1"/>
  <c r="H734" i="1"/>
  <c r="H738" i="1"/>
  <c r="H742" i="1"/>
  <c r="H746" i="1"/>
  <c r="H750" i="1"/>
  <c r="H754" i="1"/>
  <c r="H758" i="1"/>
  <c r="H764" i="1"/>
  <c r="H769" i="1"/>
  <c r="H774" i="1"/>
  <c r="H780" i="1"/>
  <c r="H785" i="1"/>
  <c r="H790" i="1"/>
  <c r="H796" i="1"/>
  <c r="H801" i="1"/>
  <c r="H806" i="1"/>
  <c r="H812" i="1"/>
  <c r="H817" i="1"/>
  <c r="H822" i="1"/>
  <c r="H828" i="1"/>
  <c r="H833" i="1"/>
  <c r="H838" i="1"/>
  <c r="H844" i="1"/>
  <c r="H849" i="1"/>
  <c r="H854" i="1"/>
  <c r="H860" i="1"/>
  <c r="H865" i="1"/>
  <c r="H870" i="1"/>
  <c r="H876" i="1"/>
  <c r="H881" i="1"/>
  <c r="H886" i="1"/>
  <c r="H892" i="1"/>
  <c r="H897" i="1"/>
  <c r="H902" i="1"/>
  <c r="H908" i="1"/>
  <c r="H913" i="1"/>
  <c r="H918" i="1"/>
  <c r="H924" i="1"/>
  <c r="H929" i="1"/>
  <c r="H934" i="1"/>
  <c r="H942" i="1"/>
  <c r="H950" i="1"/>
  <c r="H958" i="1"/>
  <c r="H966" i="1"/>
  <c r="H974" i="1"/>
  <c r="H982" i="1"/>
  <c r="H990" i="1"/>
  <c r="H998" i="1"/>
  <c r="H759" i="1"/>
  <c r="H763" i="1"/>
  <c r="H767" i="1"/>
  <c r="H771" i="1"/>
  <c r="H775" i="1"/>
  <c r="H779" i="1"/>
  <c r="H783" i="1"/>
  <c r="H787" i="1"/>
  <c r="H791" i="1"/>
  <c r="H795" i="1"/>
  <c r="H799" i="1"/>
  <c r="H803" i="1"/>
  <c r="H807" i="1"/>
  <c r="H811" i="1"/>
  <c r="H815" i="1"/>
  <c r="H819" i="1"/>
  <c r="H823" i="1"/>
  <c r="H827" i="1"/>
  <c r="H831" i="1"/>
  <c r="H835" i="1"/>
  <c r="H839" i="1"/>
  <c r="H843" i="1"/>
  <c r="H847" i="1"/>
  <c r="H851" i="1"/>
  <c r="H855" i="1"/>
  <c r="H859" i="1"/>
  <c r="H863" i="1"/>
  <c r="H867" i="1"/>
  <c r="H871" i="1"/>
  <c r="H875" i="1"/>
  <c r="H879" i="1"/>
  <c r="H883" i="1"/>
  <c r="H887" i="1"/>
  <c r="H891" i="1"/>
  <c r="H895" i="1"/>
  <c r="H899" i="1"/>
  <c r="H903" i="1"/>
  <c r="H907" i="1"/>
  <c r="H911" i="1"/>
  <c r="H915" i="1"/>
  <c r="H919" i="1"/>
  <c r="H923" i="1"/>
  <c r="H927" i="1"/>
  <c r="H931" i="1"/>
  <c r="H935" i="1"/>
  <c r="H939" i="1"/>
  <c r="H943" i="1"/>
  <c r="H947" i="1"/>
  <c r="H951" i="1"/>
  <c r="H955" i="1"/>
  <c r="H959" i="1"/>
  <c r="H963" i="1"/>
  <c r="H967" i="1"/>
  <c r="H971" i="1"/>
  <c r="H975" i="1"/>
  <c r="H979" i="1"/>
  <c r="H983" i="1"/>
  <c r="H987" i="1"/>
  <c r="H991" i="1"/>
  <c r="H995" i="1"/>
  <c r="H999" i="1"/>
  <c r="H936" i="1"/>
  <c r="H940" i="1"/>
  <c r="H944" i="1"/>
  <c r="H948" i="1"/>
  <c r="H952" i="1"/>
  <c r="H956" i="1"/>
  <c r="H960" i="1"/>
  <c r="H964" i="1"/>
  <c r="H968" i="1"/>
  <c r="H972" i="1"/>
  <c r="H976" i="1"/>
  <c r="H980" i="1"/>
  <c r="H984" i="1"/>
  <c r="H988" i="1"/>
  <c r="H992" i="1"/>
  <c r="H996" i="1"/>
  <c r="H995" i="2"/>
  <c r="H991" i="2"/>
  <c r="H987" i="2"/>
  <c r="H983" i="2"/>
  <c r="H979" i="2"/>
  <c r="H975" i="2"/>
  <c r="H971" i="2"/>
  <c r="H967" i="2"/>
  <c r="H963" i="2"/>
  <c r="H959" i="2"/>
  <c r="H955" i="2"/>
  <c r="H951" i="2"/>
  <c r="H947" i="2"/>
  <c r="H943" i="2"/>
  <c r="H939" i="2"/>
  <c r="H935" i="2"/>
  <c r="H931" i="2"/>
  <c r="H927" i="2"/>
  <c r="H923" i="2"/>
  <c r="H919" i="2"/>
  <c r="H915" i="2"/>
  <c r="H911" i="2"/>
  <c r="H907" i="2"/>
  <c r="H903" i="2"/>
  <c r="H899" i="2"/>
  <c r="H895" i="2"/>
  <c r="H891" i="2"/>
  <c r="H887" i="2"/>
  <c r="H883" i="2"/>
  <c r="H879" i="2"/>
  <c r="H875" i="2"/>
  <c r="H871" i="2"/>
  <c r="H867" i="2"/>
  <c r="H863" i="2"/>
  <c r="H859" i="2"/>
  <c r="H855" i="2"/>
  <c r="H851" i="2"/>
  <c r="H847" i="2"/>
  <c r="H843" i="2"/>
  <c r="H839" i="2"/>
  <c r="H835" i="2"/>
  <c r="H831" i="2"/>
  <c r="H827" i="2"/>
  <c r="H823" i="2"/>
  <c r="H819" i="2"/>
  <c r="H815" i="2"/>
  <c r="H811" i="2"/>
  <c r="H807" i="2"/>
  <c r="H803" i="2"/>
  <c r="H799" i="2"/>
  <c r="H795" i="2"/>
  <c r="H791" i="2"/>
  <c r="H787" i="2"/>
  <c r="H783" i="2"/>
  <c r="H779" i="2"/>
  <c r="H775" i="2"/>
  <c r="H771" i="2"/>
  <c r="H767" i="2"/>
  <c r="H763" i="2"/>
  <c r="H759" i="2"/>
  <c r="H755" i="2"/>
  <c r="H751" i="2"/>
  <c r="H747" i="2"/>
  <c r="H743" i="2"/>
  <c r="H739" i="2"/>
  <c r="H735" i="2"/>
  <c r="H731" i="2"/>
  <c r="H727" i="2"/>
  <c r="H723" i="2"/>
  <c r="H719" i="2"/>
  <c r="H715" i="2"/>
  <c r="H711" i="2"/>
  <c r="H707" i="2"/>
  <c r="H703" i="2"/>
  <c r="H699" i="2"/>
  <c r="H695" i="2"/>
  <c r="H691" i="2"/>
  <c r="H687" i="2"/>
  <c r="H683" i="2"/>
  <c r="H679" i="2"/>
  <c r="H675" i="2"/>
  <c r="H671" i="2"/>
  <c r="H667" i="2"/>
  <c r="H663" i="2"/>
  <c r="H659" i="2"/>
  <c r="H655" i="2"/>
  <c r="H651" i="2"/>
  <c r="H647" i="2"/>
  <c r="H643" i="2"/>
  <c r="H639" i="2"/>
  <c r="H635" i="2"/>
  <c r="H631" i="2"/>
  <c r="H627" i="2"/>
  <c r="H623" i="2"/>
  <c r="H619" i="2"/>
  <c r="H615" i="2"/>
  <c r="H611" i="2"/>
  <c r="H607" i="2"/>
  <c r="H603" i="2"/>
  <c r="H599" i="2"/>
  <c r="H595" i="2"/>
  <c r="H591" i="2"/>
  <c r="H587" i="2"/>
  <c r="H583" i="2"/>
  <c r="H579" i="2"/>
  <c r="H575" i="2"/>
  <c r="H571" i="2"/>
  <c r="H567" i="2"/>
  <c r="H563" i="2"/>
  <c r="H559" i="2"/>
  <c r="H555" i="2"/>
  <c r="H551" i="2"/>
  <c r="H547" i="2"/>
  <c r="H543" i="2"/>
  <c r="H539" i="2"/>
  <c r="H535" i="2"/>
  <c r="H531" i="2"/>
  <c r="H527" i="2"/>
  <c r="H523" i="2"/>
  <c r="H519" i="2"/>
  <c r="H515" i="2"/>
  <c r="H511" i="2"/>
  <c r="H507" i="2"/>
  <c r="H503" i="2"/>
  <c r="H499" i="2"/>
  <c r="H495" i="2"/>
  <c r="H491" i="2"/>
  <c r="H487" i="2"/>
  <c r="H483" i="2"/>
  <c r="H479" i="2"/>
  <c r="H475" i="2"/>
  <c r="H471" i="2"/>
  <c r="H467" i="2"/>
  <c r="H463" i="2"/>
  <c r="H459" i="2"/>
  <c r="H455" i="2"/>
  <c r="H451" i="2"/>
  <c r="H447" i="2"/>
  <c r="H443" i="2"/>
  <c r="H439" i="2"/>
  <c r="H435" i="2"/>
  <c r="H431" i="2"/>
  <c r="H427" i="2"/>
  <c r="H423" i="2"/>
  <c r="H419" i="2"/>
  <c r="H415" i="2"/>
  <c r="H411" i="2"/>
  <c r="H407" i="2"/>
  <c r="H403" i="2"/>
  <c r="H399" i="2"/>
  <c r="H395" i="2"/>
  <c r="H391" i="2"/>
  <c r="H387" i="2"/>
  <c r="H383" i="2"/>
  <c r="H379" i="2"/>
  <c r="H375" i="2"/>
  <c r="H371" i="2"/>
  <c r="H367" i="2"/>
  <c r="H363" i="2"/>
  <c r="H359" i="2"/>
  <c r="H355" i="2"/>
  <c r="H351" i="2"/>
  <c r="H347" i="2"/>
  <c r="H343" i="2"/>
  <c r="H339" i="2"/>
  <c r="H335" i="2"/>
  <c r="H331" i="2"/>
  <c r="H327" i="2"/>
  <c r="H323" i="2"/>
  <c r="H319" i="2"/>
  <c r="H315" i="2"/>
  <c r="H311" i="2"/>
  <c r="H307" i="2"/>
  <c r="H303" i="2"/>
  <c r="H299" i="2"/>
  <c r="H295" i="2"/>
  <c r="H291" i="2"/>
  <c r="H287" i="2"/>
  <c r="H283" i="2"/>
  <c r="H279" i="2"/>
  <c r="H275" i="2"/>
  <c r="H271" i="2"/>
  <c r="H267" i="2"/>
  <c r="H263" i="2"/>
  <c r="H259" i="2"/>
  <c r="H255" i="2"/>
  <c r="H251" i="2"/>
  <c r="H247" i="2"/>
  <c r="H243" i="2"/>
  <c r="H239" i="2"/>
  <c r="H235" i="2"/>
  <c r="H231" i="2"/>
  <c r="H227" i="2"/>
  <c r="H223" i="2"/>
  <c r="H219" i="2"/>
  <c r="H215" i="2"/>
  <c r="H211" i="2"/>
  <c r="H207" i="2"/>
  <c r="H203" i="2"/>
  <c r="H199" i="2"/>
  <c r="H195" i="2"/>
  <c r="H191" i="2"/>
  <c r="H187" i="2"/>
  <c r="H183" i="2"/>
  <c r="H179" i="2"/>
  <c r="H175" i="2"/>
  <c r="H171" i="2"/>
  <c r="H167" i="2"/>
  <c r="H163" i="2"/>
  <c r="H159" i="2"/>
  <c r="H155" i="2"/>
  <c r="H151" i="2"/>
  <c r="H147" i="2"/>
  <c r="H143" i="2"/>
  <c r="H139" i="2"/>
  <c r="H135" i="2"/>
  <c r="H131" i="2"/>
  <c r="H127" i="2"/>
  <c r="H123" i="2"/>
  <c r="H119" i="2"/>
  <c r="H115" i="2"/>
  <c r="H111" i="2"/>
  <c r="H107" i="2"/>
  <c r="H103" i="2"/>
  <c r="H99" i="2"/>
  <c r="H95" i="2"/>
  <c r="H91" i="2"/>
  <c r="H87" i="2"/>
  <c r="H83" i="2"/>
  <c r="H79" i="2"/>
  <c r="H75" i="2"/>
  <c r="H71" i="2"/>
  <c r="H67" i="2"/>
  <c r="H63" i="2"/>
  <c r="H59" i="2"/>
  <c r="H55" i="2"/>
  <c r="H51" i="2"/>
  <c r="H47" i="2"/>
  <c r="H43" i="2"/>
  <c r="H39" i="2"/>
  <c r="H35" i="2"/>
  <c r="H31" i="2"/>
  <c r="H27" i="2"/>
  <c r="H23" i="2"/>
  <c r="H19" i="2"/>
  <c r="H15" i="2"/>
  <c r="H11" i="2"/>
  <c r="H7" i="2"/>
  <c r="H228" i="2"/>
  <c r="H996" i="2"/>
  <c r="H992" i="2"/>
  <c r="H988" i="2"/>
  <c r="H984" i="2"/>
  <c r="H980" i="2"/>
  <c r="H976" i="2"/>
  <c r="H972" i="2"/>
  <c r="H968" i="2"/>
  <c r="H964" i="2"/>
  <c r="H960" i="2"/>
  <c r="H956" i="2"/>
  <c r="H952" i="2"/>
  <c r="H948" i="2"/>
  <c r="H944" i="2"/>
  <c r="H940" i="2"/>
  <c r="H936" i="2"/>
  <c r="H932" i="2"/>
  <c r="H928" i="2"/>
  <c r="H924" i="2"/>
  <c r="H920" i="2"/>
  <c r="H916" i="2"/>
  <c r="H912" i="2"/>
  <c r="H908" i="2"/>
  <c r="H904" i="2"/>
  <c r="H900" i="2"/>
  <c r="H896" i="2"/>
  <c r="H892" i="2"/>
  <c r="H888" i="2"/>
  <c r="H884" i="2"/>
  <c r="H880" i="2"/>
  <c r="H876" i="2"/>
  <c r="H872" i="2"/>
  <c r="H868" i="2"/>
  <c r="H864" i="2"/>
  <c r="H860" i="2"/>
  <c r="H856" i="2"/>
  <c r="H852" i="2"/>
  <c r="H848" i="2"/>
  <c r="H844" i="2"/>
  <c r="H840" i="2"/>
  <c r="H836" i="2"/>
  <c r="H832" i="2"/>
  <c r="H828" i="2"/>
  <c r="H824" i="2"/>
  <c r="H820" i="2"/>
  <c r="H816" i="2"/>
  <c r="H812" i="2"/>
  <c r="H808" i="2"/>
  <c r="H804" i="2"/>
  <c r="H800" i="2"/>
  <c r="H796" i="2"/>
  <c r="H792" i="2"/>
  <c r="H788" i="2"/>
  <c r="H784" i="2"/>
  <c r="H780" i="2"/>
  <c r="H776" i="2"/>
  <c r="H772" i="2"/>
  <c r="H768" i="2"/>
  <c r="H764" i="2"/>
  <c r="H760" i="2"/>
  <c r="H756" i="2"/>
  <c r="H752" i="2"/>
  <c r="H748" i="2"/>
  <c r="H744" i="2"/>
  <c r="H740" i="2"/>
  <c r="H736" i="2"/>
  <c r="H732" i="2"/>
  <c r="H728" i="2"/>
  <c r="H724" i="2"/>
  <c r="H720" i="2"/>
  <c r="H716" i="2"/>
  <c r="H712" i="2"/>
  <c r="H708" i="2"/>
  <c r="H704" i="2"/>
  <c r="H700" i="2"/>
  <c r="H696" i="2"/>
  <c r="H692" i="2"/>
  <c r="H688" i="2"/>
  <c r="H684" i="2"/>
  <c r="H680" i="2"/>
  <c r="H676" i="2"/>
  <c r="H672" i="2"/>
  <c r="H668" i="2"/>
  <c r="H664" i="2"/>
  <c r="H660" i="2"/>
  <c r="H656" i="2"/>
  <c r="H652" i="2"/>
  <c r="H648" i="2"/>
  <c r="H644" i="2"/>
  <c r="H640" i="2"/>
  <c r="H636" i="2"/>
  <c r="H632" i="2"/>
  <c r="H628" i="2"/>
  <c r="H624" i="2"/>
  <c r="H620" i="2"/>
  <c r="H616" i="2"/>
  <c r="H612" i="2"/>
  <c r="H608" i="2"/>
  <c r="H604" i="2"/>
  <c r="H600" i="2"/>
  <c r="H596" i="2"/>
  <c r="H592" i="2"/>
  <c r="H588" i="2"/>
  <c r="H584" i="2"/>
  <c r="H580" i="2"/>
  <c r="H576" i="2"/>
  <c r="H572" i="2"/>
  <c r="H568" i="2"/>
  <c r="H564" i="2"/>
  <c r="H560" i="2"/>
  <c r="H556" i="2"/>
  <c r="H552" i="2"/>
  <c r="H548" i="2"/>
  <c r="H544" i="2"/>
  <c r="H540" i="2"/>
  <c r="H536" i="2"/>
  <c r="H532" i="2"/>
  <c r="H528" i="2"/>
  <c r="H524" i="2"/>
  <c r="H520" i="2"/>
  <c r="H516" i="2"/>
  <c r="H512" i="2"/>
  <c r="H508" i="2"/>
  <c r="H504" i="2"/>
  <c r="H500" i="2"/>
  <c r="H496" i="2"/>
  <c r="H492" i="2"/>
  <c r="H488" i="2"/>
  <c r="H484" i="2"/>
  <c r="H480" i="2"/>
  <c r="H476" i="2"/>
  <c r="H472" i="2"/>
  <c r="H468" i="2"/>
  <c r="H464" i="2"/>
  <c r="H460" i="2"/>
  <c r="H456" i="2"/>
  <c r="H452" i="2"/>
  <c r="H448" i="2"/>
  <c r="H444" i="2"/>
  <c r="H440" i="2"/>
  <c r="H436" i="2"/>
  <c r="H432" i="2"/>
  <c r="H428" i="2"/>
  <c r="H424" i="2"/>
  <c r="H420" i="2"/>
  <c r="H416" i="2"/>
  <c r="H412" i="2"/>
  <c r="H408" i="2"/>
  <c r="H404" i="2"/>
  <c r="H400" i="2"/>
  <c r="H396" i="2"/>
  <c r="H392" i="2"/>
  <c r="H388" i="2"/>
  <c r="H384" i="2"/>
  <c r="H380" i="2"/>
  <c r="H376" i="2"/>
  <c r="H372" i="2"/>
  <c r="H368" i="2"/>
  <c r="H364" i="2"/>
  <c r="H360" i="2"/>
  <c r="H356" i="2"/>
  <c r="H352" i="2"/>
  <c r="H348" i="2"/>
  <c r="H344" i="2"/>
  <c r="H340" i="2"/>
  <c r="H336" i="2"/>
  <c r="H332" i="2"/>
  <c r="H328" i="2"/>
  <c r="H324" i="2"/>
  <c r="H320" i="2"/>
  <c r="H316" i="2"/>
  <c r="H312" i="2"/>
  <c r="H308" i="2"/>
  <c r="H304" i="2"/>
  <c r="H300" i="2"/>
  <c r="H296" i="2"/>
  <c r="H292" i="2"/>
  <c r="H288" i="2"/>
  <c r="H284" i="2"/>
  <c r="H280" i="2"/>
  <c r="H276" i="2"/>
  <c r="H272" i="2"/>
  <c r="H268" i="2"/>
  <c r="H264" i="2"/>
  <c r="H260" i="2"/>
  <c r="H256" i="2"/>
  <c r="H252" i="2"/>
  <c r="H248" i="2"/>
  <c r="H997" i="2"/>
  <c r="H993" i="2"/>
  <c r="H989" i="2"/>
  <c r="H985" i="2"/>
  <c r="H981" i="2"/>
  <c r="H977" i="2"/>
  <c r="H973" i="2"/>
  <c r="H969" i="2"/>
  <c r="H965" i="2"/>
  <c r="H961" i="2"/>
  <c r="H957" i="2"/>
  <c r="H953" i="2"/>
  <c r="H949" i="2"/>
  <c r="H945" i="2"/>
  <c r="H941" i="2"/>
  <c r="H937" i="2"/>
  <c r="H933" i="2"/>
  <c r="H929" i="2"/>
  <c r="H925" i="2"/>
  <c r="H921" i="2"/>
  <c r="H917" i="2"/>
  <c r="H913" i="2"/>
  <c r="H909" i="2"/>
  <c r="H905" i="2"/>
  <c r="H901" i="2"/>
  <c r="H897" i="2"/>
  <c r="H893" i="2"/>
  <c r="H889" i="2"/>
  <c r="H885" i="2"/>
  <c r="H881" i="2"/>
  <c r="H877" i="2"/>
  <c r="H873" i="2"/>
  <c r="H869" i="2"/>
  <c r="H865" i="2"/>
  <c r="H861" i="2"/>
  <c r="H857" i="2"/>
  <c r="H853" i="2"/>
  <c r="H849" i="2"/>
  <c r="H845" i="2"/>
  <c r="H841" i="2"/>
  <c r="H837" i="2"/>
  <c r="H833" i="2"/>
  <c r="H829" i="2"/>
  <c r="H825" i="2"/>
  <c r="H821" i="2"/>
  <c r="H817" i="2"/>
  <c r="H813" i="2"/>
  <c r="H809" i="2"/>
  <c r="H805" i="2"/>
  <c r="H801" i="2"/>
  <c r="H797" i="2"/>
  <c r="H793" i="2"/>
  <c r="H789" i="2"/>
  <c r="H785" i="2"/>
  <c r="H781" i="2"/>
  <c r="H777" i="2"/>
  <c r="H773" i="2"/>
  <c r="H769" i="2"/>
  <c r="H765" i="2"/>
  <c r="H761" i="2"/>
  <c r="H757" i="2"/>
  <c r="H753" i="2"/>
  <c r="H749" i="2"/>
  <c r="H745" i="2"/>
  <c r="H741" i="2"/>
  <c r="H737" i="2"/>
  <c r="H733" i="2"/>
  <c r="H729" i="2"/>
  <c r="H725" i="2"/>
  <c r="H721" i="2"/>
  <c r="H717" i="2"/>
  <c r="H713" i="2"/>
  <c r="H709" i="2"/>
  <c r="H705" i="2"/>
  <c r="H701" i="2"/>
  <c r="H697" i="2"/>
  <c r="H693" i="2"/>
  <c r="H689" i="2"/>
  <c r="H685" i="2"/>
  <c r="H681" i="2"/>
  <c r="H677" i="2"/>
  <c r="H673" i="2"/>
  <c r="H669" i="2"/>
  <c r="H665" i="2"/>
  <c r="H661" i="2"/>
  <c r="H657" i="2"/>
  <c r="H653" i="2"/>
  <c r="H649" i="2"/>
  <c r="H645" i="2"/>
  <c r="H641" i="2"/>
  <c r="H637" i="2"/>
  <c r="H633" i="2"/>
  <c r="H629" i="2"/>
  <c r="H625" i="2"/>
  <c r="H621" i="2"/>
  <c r="H617" i="2"/>
  <c r="H613" i="2"/>
  <c r="H609" i="2"/>
  <c r="H605" i="2"/>
  <c r="H601" i="2"/>
  <c r="H597" i="2"/>
  <c r="H593" i="2"/>
  <c r="H589" i="2"/>
  <c r="H585" i="2"/>
  <c r="H581" i="2"/>
  <c r="H577" i="2"/>
  <c r="H573" i="2"/>
  <c r="H569" i="2"/>
  <c r="H565" i="2"/>
  <c r="H561" i="2"/>
  <c r="H557" i="2"/>
  <c r="H553" i="2"/>
  <c r="H549" i="2"/>
  <c r="H545" i="2"/>
  <c r="H541" i="2"/>
  <c r="H537" i="2"/>
  <c r="H533" i="2"/>
  <c r="H529" i="2"/>
  <c r="H525" i="2"/>
  <c r="H521" i="2"/>
  <c r="H517" i="2"/>
  <c r="H513" i="2"/>
  <c r="H509" i="2"/>
  <c r="H505" i="2"/>
  <c r="H501" i="2"/>
  <c r="H497" i="2"/>
  <c r="H493" i="2"/>
  <c r="H489" i="2"/>
  <c r="H485" i="2"/>
  <c r="H481" i="2"/>
  <c r="H477" i="2"/>
  <c r="H473" i="2"/>
  <c r="H469" i="2"/>
  <c r="H465" i="2"/>
  <c r="H461" i="2"/>
  <c r="H457" i="2"/>
  <c r="H453" i="2"/>
  <c r="H449" i="2"/>
  <c r="H445" i="2"/>
  <c r="H441" i="2"/>
  <c r="H437" i="2"/>
  <c r="H433" i="2"/>
  <c r="H429" i="2"/>
  <c r="H425" i="2"/>
  <c r="H421" i="2"/>
  <c r="H417" i="2"/>
  <c r="H413" i="2"/>
  <c r="H409" i="2"/>
  <c r="H405" i="2"/>
  <c r="H401" i="2"/>
  <c r="H397" i="2"/>
  <c r="H393" i="2"/>
  <c r="H389" i="2"/>
  <c r="H385" i="2"/>
  <c r="H381" i="2"/>
  <c r="H377" i="2"/>
  <c r="H373" i="2"/>
  <c r="H369" i="2"/>
  <c r="H365" i="2"/>
  <c r="H361" i="2"/>
  <c r="H357" i="2"/>
  <c r="H353" i="2"/>
  <c r="H349" i="2"/>
  <c r="H345" i="2"/>
  <c r="H341" i="2"/>
  <c r="H337" i="2"/>
  <c r="H333" i="2"/>
  <c r="H329" i="2"/>
  <c r="H325" i="2"/>
  <c r="H321" i="2"/>
  <c r="H317" i="2"/>
  <c r="H313" i="2"/>
  <c r="H309" i="2"/>
  <c r="H305" i="2"/>
  <c r="H301" i="2"/>
  <c r="H297" i="2"/>
  <c r="H293" i="2"/>
  <c r="H289" i="2"/>
  <c r="H285" i="2"/>
  <c r="H281" i="2"/>
  <c r="H277" i="2"/>
  <c r="H273" i="2"/>
  <c r="H269" i="2"/>
  <c r="H265" i="2"/>
  <c r="H261" i="2"/>
  <c r="H257" i="2"/>
  <c r="H253" i="2"/>
  <c r="H249" i="2"/>
  <c r="H245" i="2"/>
  <c r="H241" i="2"/>
  <c r="H237" i="2"/>
  <c r="H233" i="2"/>
  <c r="H229" i="2"/>
  <c r="H225" i="2"/>
  <c r="H221" i="2"/>
  <c r="H217" i="2"/>
  <c r="H213" i="2"/>
  <c r="H209" i="2"/>
  <c r="H205" i="2"/>
  <c r="H201" i="2"/>
  <c r="H197" i="2"/>
  <c r="H998" i="2"/>
  <c r="H994" i="2"/>
  <c r="H990" i="2"/>
  <c r="H986" i="2"/>
  <c r="H982" i="2"/>
  <c r="H978" i="2"/>
  <c r="H974" i="2"/>
  <c r="H970" i="2"/>
  <c r="H966" i="2"/>
  <c r="H962" i="2"/>
  <c r="H958" i="2"/>
  <c r="H954" i="2"/>
  <c r="H950" i="2"/>
  <c r="H946" i="2"/>
  <c r="H942" i="2"/>
  <c r="H938" i="2"/>
  <c r="H934" i="2"/>
  <c r="H930" i="2"/>
  <c r="H926" i="2"/>
  <c r="H922" i="2"/>
  <c r="H918" i="2"/>
  <c r="H914" i="2"/>
  <c r="H910" i="2"/>
  <c r="H906" i="2"/>
  <c r="H902" i="2"/>
  <c r="H898" i="2"/>
  <c r="H894" i="2"/>
  <c r="H890" i="2"/>
  <c r="H886" i="2"/>
  <c r="H882" i="2"/>
  <c r="H878" i="2"/>
  <c r="H874" i="2"/>
  <c r="H870" i="2"/>
  <c r="H866" i="2"/>
  <c r="H862" i="2"/>
  <c r="H858" i="2"/>
  <c r="H854" i="2"/>
  <c r="H850" i="2"/>
  <c r="H846" i="2"/>
  <c r="H842" i="2"/>
  <c r="H838" i="2"/>
  <c r="H834" i="2"/>
  <c r="H830" i="2"/>
  <c r="H826" i="2"/>
  <c r="H822" i="2"/>
  <c r="H818" i="2"/>
  <c r="H814" i="2"/>
  <c r="H810" i="2"/>
  <c r="H806" i="2"/>
  <c r="H802" i="2"/>
  <c r="H798" i="2"/>
  <c r="H794" i="2"/>
  <c r="H790" i="2"/>
  <c r="H786" i="2"/>
  <c r="H782" i="2"/>
  <c r="H778" i="2"/>
  <c r="H774" i="2"/>
  <c r="H770" i="2"/>
  <c r="H766" i="2"/>
  <c r="H762" i="2"/>
  <c r="H758" i="2"/>
  <c r="H754" i="2"/>
  <c r="H750" i="2"/>
  <c r="H746" i="2"/>
  <c r="H742" i="2"/>
  <c r="H738" i="2"/>
  <c r="H734" i="2"/>
  <c r="H730" i="2"/>
  <c r="H726" i="2"/>
  <c r="H722" i="2"/>
  <c r="H718" i="2"/>
  <c r="H714" i="2"/>
  <c r="H710" i="2"/>
  <c r="H706" i="2"/>
  <c r="H702" i="2"/>
  <c r="H698" i="2"/>
  <c r="H694" i="2"/>
  <c r="H690" i="2"/>
  <c r="H686" i="2"/>
  <c r="H682" i="2"/>
  <c r="H678" i="2"/>
  <c r="H674" i="2"/>
  <c r="H670" i="2"/>
  <c r="H666" i="2"/>
  <c r="H662" i="2"/>
  <c r="H658" i="2"/>
  <c r="H654" i="2"/>
  <c r="H650" i="2"/>
  <c r="H646" i="2"/>
  <c r="H642" i="2"/>
  <c r="H638" i="2"/>
  <c r="H634" i="2"/>
  <c r="H630" i="2"/>
  <c r="H626" i="2"/>
  <c r="H622" i="2"/>
  <c r="H618" i="2"/>
  <c r="H614" i="2"/>
  <c r="H610" i="2"/>
  <c r="H606" i="2"/>
  <c r="H602" i="2"/>
  <c r="H598" i="2"/>
  <c r="H594" i="2"/>
  <c r="H590" i="2"/>
  <c r="H586" i="2"/>
  <c r="H582" i="2"/>
  <c r="H578" i="2"/>
  <c r="H574" i="2"/>
  <c r="H570" i="2"/>
  <c r="H566" i="2"/>
  <c r="H562" i="2"/>
  <c r="H558" i="2"/>
  <c r="H554" i="2"/>
  <c r="H550" i="2"/>
  <c r="H546" i="2"/>
  <c r="H542" i="2"/>
  <c r="H538" i="2"/>
  <c r="H534" i="2"/>
  <c r="H530" i="2"/>
  <c r="H526" i="2"/>
  <c r="H522" i="2"/>
  <c r="H518" i="2"/>
  <c r="H514" i="2"/>
  <c r="H510" i="2"/>
  <c r="H506" i="2"/>
  <c r="H502" i="2"/>
  <c r="H498" i="2"/>
  <c r="H494" i="2"/>
  <c r="H490" i="2"/>
  <c r="H486" i="2"/>
  <c r="H482" i="2"/>
  <c r="H478" i="2"/>
  <c r="H474" i="2"/>
  <c r="H470" i="2"/>
  <c r="H466" i="2"/>
  <c r="H462" i="2"/>
  <c r="H458" i="2"/>
  <c r="H454" i="2"/>
  <c r="H450" i="2"/>
  <c r="H446" i="2"/>
  <c r="H442" i="2"/>
  <c r="H438" i="2"/>
  <c r="H434" i="2"/>
  <c r="H430" i="2"/>
  <c r="H426" i="2"/>
  <c r="H422" i="2"/>
  <c r="H418" i="2"/>
  <c r="H414" i="2"/>
  <c r="H410" i="2"/>
  <c r="H406" i="2"/>
  <c r="H402" i="2"/>
  <c r="H398" i="2"/>
  <c r="H394" i="2"/>
  <c r="H390" i="2"/>
  <c r="H386" i="2"/>
  <c r="H382" i="2"/>
  <c r="H378" i="2"/>
  <c r="H374" i="2"/>
  <c r="H370" i="2"/>
  <c r="H366" i="2"/>
  <c r="H362" i="2"/>
  <c r="H358" i="2"/>
  <c r="H354" i="2"/>
  <c r="H350" i="2"/>
  <c r="H346" i="2"/>
  <c r="H342" i="2"/>
  <c r="H338" i="2"/>
  <c r="H334" i="2"/>
  <c r="H330" i="2"/>
  <c r="H326" i="2"/>
  <c r="H322" i="2"/>
  <c r="H318" i="2"/>
  <c r="H314" i="2"/>
  <c r="H310" i="2"/>
  <c r="H306" i="2"/>
  <c r="H302" i="2"/>
  <c r="H298" i="2"/>
  <c r="H294" i="2"/>
  <c r="H290" i="2"/>
  <c r="H286" i="2"/>
  <c r="H282" i="2"/>
  <c r="H278" i="2"/>
  <c r="H274" i="2"/>
  <c r="H270" i="2"/>
  <c r="H266" i="2"/>
  <c r="H262" i="2"/>
  <c r="H258" i="2"/>
  <c r="H254" i="2"/>
  <c r="H250" i="2"/>
  <c r="H246" i="2"/>
  <c r="H242" i="2"/>
  <c r="H238" i="2"/>
  <c r="H234" i="2"/>
  <c r="H230" i="2"/>
  <c r="H226" i="2"/>
  <c r="H222" i="2"/>
  <c r="H218" i="2"/>
  <c r="H214" i="2"/>
  <c r="H210" i="2"/>
  <c r="H206" i="2"/>
  <c r="H202" i="2"/>
  <c r="H198" i="2"/>
  <c r="H194" i="2"/>
  <c r="H190" i="2"/>
  <c r="H186" i="2"/>
  <c r="H182" i="2"/>
  <c r="H178" i="2"/>
  <c r="H174" i="2"/>
  <c r="H170" i="2"/>
  <c r="H166" i="2"/>
  <c r="H162" i="2"/>
  <c r="H158" i="2"/>
  <c r="H154" i="2"/>
  <c r="H150" i="2"/>
  <c r="H146" i="2"/>
  <c r="H142" i="2"/>
  <c r="H138" i="2"/>
  <c r="H134" i="2"/>
  <c r="H130" i="2"/>
  <c r="H126" i="2"/>
  <c r="H122" i="2"/>
  <c r="H118" i="2"/>
  <c r="H114" i="2"/>
  <c r="H110" i="2"/>
  <c r="H106" i="2"/>
  <c r="H102" i="2"/>
  <c r="H98" i="2"/>
  <c r="H94" i="2"/>
  <c r="H90" i="2"/>
  <c r="H86" i="2"/>
  <c r="H82" i="2"/>
  <c r="H78" i="2"/>
  <c r="H74" i="2"/>
  <c r="H70" i="2"/>
  <c r="H66" i="2"/>
  <c r="H62" i="2"/>
  <c r="H58" i="2"/>
  <c r="H54" i="2"/>
  <c r="H50" i="2"/>
  <c r="H46" i="2"/>
  <c r="H42" i="2"/>
  <c r="H38" i="2"/>
  <c r="H34" i="2"/>
  <c r="H30" i="2"/>
  <c r="H26" i="2"/>
  <c r="H22" i="2"/>
  <c r="H18" i="2"/>
  <c r="H14" i="2"/>
  <c r="H10" i="2"/>
  <c r="H244" i="2"/>
  <c r="H240" i="2"/>
  <c r="H236" i="2"/>
  <c r="H232" i="2"/>
  <c r="H224" i="2"/>
  <c r="H220" i="2"/>
  <c r="H216" i="2"/>
  <c r="H200" i="2"/>
  <c r="H189" i="2"/>
  <c r="H181" i="2"/>
  <c r="H173" i="2"/>
  <c r="H165" i="2"/>
  <c r="H157" i="2"/>
  <c r="H149" i="2"/>
  <c r="H141" i="2"/>
  <c r="H133" i="2"/>
  <c r="H125" i="2"/>
  <c r="H117" i="2"/>
  <c r="H109" i="2"/>
  <c r="H101" i="2"/>
  <c r="H93" i="2"/>
  <c r="H85" i="2"/>
  <c r="H77" i="2"/>
  <c r="H69" i="2"/>
  <c r="H61" i="2"/>
  <c r="H53" i="2"/>
  <c r="H45" i="2"/>
  <c r="H37" i="2"/>
  <c r="H29" i="2"/>
  <c r="H21" i="2"/>
  <c r="H13" i="2"/>
  <c r="H8" i="2"/>
  <c r="H177" i="2"/>
  <c r="H153" i="2"/>
  <c r="H145" i="2"/>
  <c r="H121" i="2"/>
  <c r="H97" i="2"/>
  <c r="H81" i="2"/>
  <c r="H57" i="2"/>
  <c r="H33" i="2"/>
  <c r="H17" i="2"/>
  <c r="H68" i="2"/>
  <c r="H52" i="2"/>
  <c r="H20" i="2"/>
  <c r="H204" i="2"/>
  <c r="H192" i="2"/>
  <c r="H184" i="2"/>
  <c r="H176" i="2"/>
  <c r="H168" i="2"/>
  <c r="H160" i="2"/>
  <c r="H152" i="2"/>
  <c r="H144" i="2"/>
  <c r="H136" i="2"/>
  <c r="H128" i="2"/>
  <c r="H120" i="2"/>
  <c r="H112" i="2"/>
  <c r="H104" i="2"/>
  <c r="H96" i="2"/>
  <c r="H88" i="2"/>
  <c r="H80" i="2"/>
  <c r="H72" i="2"/>
  <c r="H64" i="2"/>
  <c r="H56" i="2"/>
  <c r="H48" i="2"/>
  <c r="H40" i="2"/>
  <c r="H32" i="2"/>
  <c r="H24" i="2"/>
  <c r="H16" i="2"/>
  <c r="H161" i="2"/>
  <c r="H129" i="2"/>
  <c r="H113" i="2"/>
  <c r="H89" i="2"/>
  <c r="H65" i="2"/>
  <c r="H49" i="2"/>
  <c r="H25" i="2"/>
  <c r="H9" i="2"/>
  <c r="H60" i="2"/>
  <c r="H44" i="2"/>
  <c r="H12" i="2"/>
  <c r="H208" i="2"/>
  <c r="H193" i="2"/>
  <c r="H185" i="2"/>
  <c r="H169" i="2"/>
  <c r="H137" i="2"/>
  <c r="H105" i="2"/>
  <c r="H73" i="2"/>
  <c r="H41" i="2"/>
  <c r="H28" i="2"/>
  <c r="H212" i="2"/>
  <c r="H196" i="2"/>
  <c r="H188" i="2"/>
  <c r="H180" i="2"/>
  <c r="H172" i="2"/>
  <c r="H164" i="2"/>
  <c r="H156" i="2"/>
  <c r="H148" i="2"/>
  <c r="H140" i="2"/>
  <c r="H132" i="2"/>
  <c r="H124" i="2"/>
  <c r="H116" i="2"/>
  <c r="H108" i="2"/>
  <c r="H100" i="2"/>
  <c r="H92" i="2"/>
  <c r="H84" i="2"/>
  <c r="H76" i="2"/>
  <c r="H36" i="2"/>
  <c r="A3" i="6"/>
  <c r="H5" i="1"/>
  <c r="H5" i="2"/>
  <c r="H4" i="2"/>
  <c r="H2" i="1"/>
  <c r="H6" i="1"/>
  <c r="H4" i="1"/>
  <c r="H3" i="1"/>
  <c r="H7" i="1"/>
  <c r="H3" i="2"/>
  <c r="H2" i="2"/>
  <c r="H6" i="2"/>
  <c r="J1" i="2" l="1"/>
  <c r="H5" i="7"/>
</calcChain>
</file>

<file path=xl/comments1.xml><?xml version="1.0" encoding="utf-8"?>
<comments xmlns="http://schemas.openxmlformats.org/spreadsheetml/2006/main">
  <authors>
    <author>David J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Only applicable if the date is not used as the key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Only applicable if the date is not used as the key</t>
        </r>
      </text>
    </comment>
  </commentList>
</comments>
</file>

<file path=xl/sharedStrings.xml><?xml version="1.0" encoding="utf-8"?>
<sst xmlns="http://schemas.openxmlformats.org/spreadsheetml/2006/main" count="126" uniqueCount="53">
  <si>
    <t>Date</t>
  </si>
  <si>
    <t>Description</t>
  </si>
  <si>
    <t>Amount</t>
  </si>
  <si>
    <t>STATUS</t>
  </si>
  <si>
    <t>O/S</t>
  </si>
  <si>
    <t>Bank Reconciliation</t>
  </si>
  <si>
    <t>Debit</t>
  </si>
  <si>
    <t>Credit</t>
  </si>
  <si>
    <t>Prefix</t>
  </si>
  <si>
    <t>Suffix</t>
  </si>
  <si>
    <t>Anywhere</t>
  </si>
  <si>
    <t>Identifier</t>
  </si>
  <si>
    <t>Wire Transfer</t>
  </si>
  <si>
    <t>Use numbers after identifier</t>
  </si>
  <si>
    <t>Use date</t>
  </si>
  <si>
    <t>Use alphanumeric string after identifier</t>
  </si>
  <si>
    <t>Manual Override</t>
  </si>
  <si>
    <t>Use letters after identifier</t>
  </si>
  <si>
    <t>Status</t>
  </si>
  <si>
    <t>Deposit</t>
  </si>
  <si>
    <t>Key</t>
  </si>
  <si>
    <t>Category</t>
  </si>
  <si>
    <t>Ending Bank Balance</t>
  </si>
  <si>
    <t>Variance</t>
  </si>
  <si>
    <t>Ending Book Balance</t>
  </si>
  <si>
    <t>Outstanding Items</t>
  </si>
  <si>
    <t>Company A</t>
  </si>
  <si>
    <t>Gap</t>
  </si>
  <si>
    <t>Reconciliation Date</t>
  </si>
  <si>
    <t>Length of Key</t>
  </si>
  <si>
    <t>Cheques</t>
  </si>
  <si>
    <t>C#</t>
  </si>
  <si>
    <t>DEPOSIT</t>
  </si>
  <si>
    <t>WIRE TRANSFER</t>
  </si>
  <si>
    <t>Deposits</t>
  </si>
  <si>
    <t>Wire Transfers</t>
  </si>
  <si>
    <t>C#1122</t>
  </si>
  <si>
    <t>1122</t>
  </si>
  <si>
    <t>010517</t>
  </si>
  <si>
    <t>Outstanding Book Items (Reconcile to BANK tab)</t>
  </si>
  <si>
    <t>Outstanding Bank Items (Reconcile to BOOK tab)</t>
  </si>
  <si>
    <t>deposit</t>
  </si>
  <si>
    <t>C#2323</t>
  </si>
  <si>
    <t>C#2324</t>
  </si>
  <si>
    <t>CK</t>
  </si>
  <si>
    <t>CK 1122</t>
  </si>
  <si>
    <t>CK 2323</t>
  </si>
  <si>
    <t>HowtoExcel.net</t>
  </si>
  <si>
    <t>2324</t>
  </si>
  <si>
    <t>010117</t>
  </si>
  <si>
    <t>011017</t>
  </si>
  <si>
    <t>Total of All Outstanding Items</t>
  </si>
  <si>
    <t>Adjusted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</si>
</sst>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00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2" fillId="2" borderId="0" xfId="0" quotePrefix="1" applyFont="1" applyFill="1"/>
    <xf numFmtId="0" fontId="2" fillId="2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4" fillId="0" borderId="0" xfId="0" applyFont="1" applyFill="1"/>
    <xf numFmtId="14" fontId="0" fillId="0" borderId="0" xfId="0" applyNumberFormat="1"/>
    <xf numFmtId="44" fontId="0" fillId="0" borderId="0" xfId="0" applyNumberFormat="1"/>
    <xf numFmtId="0" fontId="12" fillId="2" borderId="0" xfId="0" applyFont="1" applyFill="1"/>
    <xf numFmtId="0" fontId="0" fillId="0" borderId="0" xfId="0" applyFill="1" applyBorder="1"/>
    <xf numFmtId="43" fontId="3" fillId="7" borderId="3" xfId="1" applyFont="1" applyFill="1" applyBorder="1" applyAlignment="1" applyProtection="1">
      <alignment horizontal="center"/>
      <protection hidden="1"/>
    </xf>
    <xf numFmtId="0" fontId="3" fillId="7" borderId="3" xfId="0" applyFont="1" applyFill="1" applyBorder="1" applyAlignment="1" applyProtection="1">
      <alignment horizontal="center"/>
      <protection hidden="1"/>
    </xf>
    <xf numFmtId="44" fontId="3" fillId="7" borderId="3" xfId="2" applyFont="1" applyFill="1" applyBorder="1" applyAlignment="1" applyProtection="1">
      <alignment horizontal="center"/>
      <protection hidden="1"/>
    </xf>
    <xf numFmtId="44" fontId="3" fillId="7" borderId="3" xfId="2" applyFont="1" applyFill="1" applyBorder="1" applyProtection="1">
      <protection hidden="1"/>
    </xf>
    <xf numFmtId="43" fontId="3" fillId="7" borderId="4" xfId="1" applyFont="1" applyFill="1" applyBorder="1" applyAlignment="1" applyProtection="1">
      <alignment horizontal="center"/>
      <protection hidden="1"/>
    </xf>
    <xf numFmtId="0" fontId="3" fillId="7" borderId="4" xfId="0" applyFont="1" applyFill="1" applyBorder="1" applyAlignment="1" applyProtection="1">
      <alignment horizontal="center"/>
      <protection hidden="1"/>
    </xf>
    <xf numFmtId="44" fontId="3" fillId="7" borderId="4" xfId="2" applyFont="1" applyFill="1" applyBorder="1" applyAlignment="1" applyProtection="1">
      <alignment horizontal="center"/>
      <protection hidden="1"/>
    </xf>
    <xf numFmtId="0" fontId="4" fillId="8" borderId="5" xfId="0" applyFont="1" applyFill="1" applyBorder="1" applyAlignment="1" applyProtection="1">
      <alignment horizontal="center"/>
      <protection hidden="1"/>
    </xf>
    <xf numFmtId="44" fontId="4" fillId="8" borderId="5" xfId="2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14" fontId="7" fillId="2" borderId="0" xfId="0" applyNumberFormat="1" applyFont="1" applyFill="1" applyProtection="1">
      <protection hidden="1"/>
    </xf>
    <xf numFmtId="0" fontId="12" fillId="2" borderId="0" xfId="0" applyFont="1" applyFill="1" applyProtection="1">
      <protection hidden="1"/>
    </xf>
    <xf numFmtId="43" fontId="12" fillId="2" borderId="0" xfId="1" applyFont="1" applyFill="1" applyProtection="1">
      <protection hidden="1"/>
    </xf>
    <xf numFmtId="43" fontId="8" fillId="2" borderId="0" xfId="1" applyFont="1" applyFill="1" applyProtection="1">
      <protection hidden="1"/>
    </xf>
    <xf numFmtId="43" fontId="12" fillId="2" borderId="0" xfId="1" applyFont="1" applyFill="1" applyBorder="1" applyAlignment="1" applyProtection="1">
      <alignment horizontal="center"/>
      <protection hidden="1"/>
    </xf>
    <xf numFmtId="164" fontId="8" fillId="2" borderId="0" xfId="1" applyNumberFormat="1" applyFont="1" applyFill="1" applyProtection="1">
      <protection hidden="1"/>
    </xf>
    <xf numFmtId="14" fontId="3" fillId="2" borderId="8" xfId="0" applyNumberFormat="1" applyFont="1" applyFill="1" applyBorder="1" applyAlignment="1" applyProtection="1">
      <alignment horizontal="center"/>
      <protection locked="0"/>
    </xf>
    <xf numFmtId="16" fontId="3" fillId="2" borderId="8" xfId="0" applyNumberFormat="1" applyFont="1" applyFill="1" applyBorder="1" applyAlignment="1" applyProtection="1">
      <alignment horizontal="center"/>
      <protection locked="0"/>
    </xf>
    <xf numFmtId="44" fontId="3" fillId="2" borderId="8" xfId="2" applyFont="1" applyFill="1" applyBorder="1" applyAlignment="1" applyProtection="1">
      <alignment horizontal="center"/>
      <protection locked="0"/>
    </xf>
    <xf numFmtId="44" fontId="3" fillId="2" borderId="10" xfId="2" applyFont="1" applyFill="1" applyBorder="1" applyAlignment="1" applyProtection="1">
      <alignment horizontal="center"/>
      <protection locked="0"/>
    </xf>
    <xf numFmtId="14" fontId="3" fillId="2" borderId="6" xfId="0" applyNumberFormat="1" applyFont="1" applyFill="1" applyBorder="1" applyAlignment="1" applyProtection="1">
      <alignment horizontal="center"/>
      <protection locked="0"/>
    </xf>
    <xf numFmtId="16" fontId="3" fillId="2" borderId="6" xfId="0" applyNumberFormat="1" applyFont="1" applyFill="1" applyBorder="1" applyAlignment="1" applyProtection="1">
      <alignment horizontal="center"/>
      <protection locked="0"/>
    </xf>
    <xf numFmtId="44" fontId="3" fillId="2" borderId="6" xfId="2" applyFont="1" applyFill="1" applyBorder="1" applyAlignment="1" applyProtection="1">
      <alignment horizontal="center"/>
      <protection locked="0"/>
    </xf>
    <xf numFmtId="44" fontId="3" fillId="2" borderId="11" xfId="2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hidden="1"/>
    </xf>
    <xf numFmtId="0" fontId="0" fillId="0" borderId="0" xfId="0" applyFill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14" fontId="12" fillId="4" borderId="0" xfId="0" applyNumberFormat="1" applyFont="1" applyFill="1" applyProtection="1"/>
    <xf numFmtId="0" fontId="12" fillId="4" borderId="0" xfId="0" applyFont="1" applyFill="1" applyProtection="1"/>
    <xf numFmtId="43" fontId="12" fillId="4" borderId="0" xfId="1" applyFont="1" applyFill="1" applyProtection="1"/>
    <xf numFmtId="43" fontId="12" fillId="4" borderId="0" xfId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4" fontId="4" fillId="8" borderId="5" xfId="0" applyNumberFormat="1" applyFont="1" applyFill="1" applyBorder="1" applyAlignment="1" applyProtection="1">
      <alignment horizontal="center"/>
      <protection hidden="1"/>
    </xf>
    <xf numFmtId="14" fontId="3" fillId="7" borderId="4" xfId="1" applyNumberFormat="1" applyFont="1" applyFill="1" applyBorder="1" applyAlignment="1" applyProtection="1">
      <alignment horizontal="center"/>
      <protection hidden="1"/>
    </xf>
    <xf numFmtId="44" fontId="8" fillId="6" borderId="0" xfId="1" applyNumberFormat="1" applyFont="1" applyFill="1" applyProtection="1">
      <protection locked="0"/>
    </xf>
    <xf numFmtId="44" fontId="8" fillId="6" borderId="1" xfId="1" applyNumberFormat="1" applyFont="1" applyFill="1" applyBorder="1" applyProtection="1">
      <protection locked="0"/>
    </xf>
    <xf numFmtId="14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44" fontId="0" fillId="2" borderId="0" xfId="2" applyNumberFormat="1" applyFont="1" applyFill="1" applyAlignment="1" applyProtection="1">
      <alignment horizontal="center"/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44" fontId="0" fillId="2" borderId="0" xfId="1" applyNumberFormat="1" applyFont="1" applyFill="1" applyAlignment="1" applyProtection="1">
      <alignment horizontal="center"/>
      <protection locked="0"/>
    </xf>
    <xf numFmtId="44" fontId="0" fillId="2" borderId="0" xfId="1" applyNumberFormat="1" applyFont="1" applyFill="1" applyProtection="1">
      <protection locked="0"/>
    </xf>
    <xf numFmtId="14" fontId="10" fillId="6" borderId="1" xfId="0" applyNumberFormat="1" applyFont="1" applyFill="1" applyBorder="1" applyProtection="1"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44" fontId="8" fillId="6" borderId="1" xfId="2" applyNumberFormat="1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Protection="1">
      <protection locked="0"/>
    </xf>
    <xf numFmtId="14" fontId="10" fillId="6" borderId="1" xfId="0" applyNumberFormat="1" applyFont="1" applyFill="1" applyBorder="1" applyAlignment="1" applyProtection="1">
      <alignment horizontal="center"/>
      <protection locked="0"/>
    </xf>
    <xf numFmtId="44" fontId="8" fillId="6" borderId="1" xfId="1" applyNumberFormat="1" applyFont="1" applyFill="1" applyBorder="1" applyAlignment="1" applyProtection="1">
      <alignment horizontal="center"/>
      <protection locked="0"/>
    </xf>
    <xf numFmtId="0" fontId="10" fillId="6" borderId="1" xfId="0" applyFont="1" applyFill="1" applyBorder="1" applyProtection="1">
      <protection locked="0"/>
    </xf>
    <xf numFmtId="14" fontId="0" fillId="5" borderId="2" xfId="0" applyNumberFormat="1" applyFill="1" applyBorder="1" applyProtection="1">
      <protection locked="0"/>
    </xf>
    <xf numFmtId="14" fontId="11" fillId="2" borderId="0" xfId="0" applyNumberFormat="1" applyFont="1" applyFill="1" applyProtection="1">
      <protection locked="0"/>
    </xf>
    <xf numFmtId="0" fontId="0" fillId="2" borderId="0" xfId="0" applyFill="1" applyProtection="1"/>
    <xf numFmtId="14" fontId="0" fillId="11" borderId="16" xfId="0" applyNumberFormat="1" applyFill="1" applyBorder="1"/>
    <xf numFmtId="0" fontId="0" fillId="11" borderId="16" xfId="0" applyFill="1" applyBorder="1"/>
    <xf numFmtId="44" fontId="0" fillId="11" borderId="16" xfId="0" applyNumberFormat="1" applyFill="1" applyBorder="1"/>
    <xf numFmtId="0" fontId="11" fillId="0" borderId="0" xfId="0" applyFont="1"/>
    <xf numFmtId="44" fontId="11" fillId="0" borderId="0" xfId="0" applyNumberFormat="1" applyFont="1"/>
    <xf numFmtId="1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44" fontId="11" fillId="0" borderId="0" xfId="0" applyNumberFormat="1" applyFont="1" applyAlignment="1">
      <alignment horizontal="center"/>
    </xf>
    <xf numFmtId="14" fontId="6" fillId="0" borderId="0" xfId="0" applyNumberFormat="1" applyFont="1"/>
    <xf numFmtId="0" fontId="6" fillId="0" borderId="0" xfId="0" applyFont="1"/>
    <xf numFmtId="44" fontId="6" fillId="0" borderId="0" xfId="0" applyNumberFormat="1" applyFont="1"/>
    <xf numFmtId="14" fontId="6" fillId="0" borderId="1" xfId="0" applyNumberFormat="1" applyFont="1" applyBorder="1"/>
    <xf numFmtId="0" fontId="6" fillId="0" borderId="1" xfId="0" applyFont="1" applyBorder="1"/>
    <xf numFmtId="44" fontId="6" fillId="0" borderId="1" xfId="0" applyNumberFormat="1" applyFont="1" applyBorder="1"/>
    <xf numFmtId="0" fontId="0" fillId="11" borderId="16" xfId="0" applyFill="1" applyBorder="1" applyAlignment="1">
      <alignment horizontal="center"/>
    </xf>
    <xf numFmtId="44" fontId="0" fillId="11" borderId="16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44" fontId="13" fillId="5" borderId="7" xfId="2" applyFont="1" applyFill="1" applyBorder="1" applyAlignment="1" applyProtection="1">
      <alignment horizontal="center"/>
      <protection locked="0"/>
    </xf>
    <xf numFmtId="44" fontId="13" fillId="5" borderId="9" xfId="2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9" borderId="12" xfId="0" applyFont="1" applyFill="1" applyBorder="1" applyAlignment="1" applyProtection="1">
      <alignment horizontal="center"/>
      <protection locked="0"/>
    </xf>
    <xf numFmtId="14" fontId="6" fillId="12" borderId="17" xfId="0" applyNumberFormat="1" applyFont="1" applyFill="1" applyBorder="1"/>
    <xf numFmtId="0" fontId="6" fillId="12" borderId="17" xfId="0" applyFont="1" applyFill="1" applyBorder="1"/>
    <xf numFmtId="44" fontId="6" fillId="12" borderId="17" xfId="0" applyNumberFormat="1" applyFont="1" applyFill="1" applyBorder="1"/>
    <xf numFmtId="0" fontId="6" fillId="12" borderId="17" xfId="0" applyFont="1" applyFill="1" applyBorder="1" applyAlignment="1">
      <alignment horizontal="center"/>
    </xf>
    <xf numFmtId="44" fontId="6" fillId="12" borderId="17" xfId="0" applyNumberFormat="1" applyFont="1" applyFill="1" applyBorder="1" applyAlignment="1">
      <alignment horizontal="center"/>
    </xf>
    <xf numFmtId="0" fontId="10" fillId="6" borderId="1" xfId="0" applyFont="1" applyFill="1" applyBorder="1" applyAlignment="1" applyProtection="1">
      <alignment horizontal="center"/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10" borderId="13" xfId="0" applyFont="1" applyFill="1" applyBorder="1" applyAlignment="1" applyProtection="1">
      <alignment horizontal="center"/>
    </xf>
    <xf numFmtId="0" fontId="7" fillId="10" borderId="14" xfId="0" applyFont="1" applyFill="1" applyBorder="1" applyAlignment="1" applyProtection="1">
      <alignment horizontal="center"/>
    </xf>
    <xf numFmtId="0" fontId="7" fillId="10" borderId="15" xfId="0" applyFont="1" applyFill="1" applyBorder="1" applyAlignment="1" applyProtection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59"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361950</xdr:colOff>
      <xdr:row>5</xdr:row>
      <xdr:rowOff>57150</xdr:rowOff>
    </xdr:from>
    <xdr:to>
      <xdr:col>14</xdr:col>
      <xdr:colOff>295275</xdr:colOff>
      <xdr:row>6</xdr:row>
      <xdr:rowOff>152400</xdr:rowOff>
    </xdr:to>
    <xdr:sp macro="[0]!Reconcile" textlink="">
      <xdr:nvSpPr>
        <xdr:cNvPr id="2" name="ReconcileButton"/>
        <xdr:cNvSpPr/>
      </xdr:nvSpPr>
      <xdr:spPr>
        <a:xfrm>
          <a:off x="9467850" y="1009650"/>
          <a:ext cx="1257300" cy="285750"/>
        </a:xfrm>
        <a:prstGeom prst="rect">
          <a:avLst/>
        </a:prstGeom>
        <a:solidFill>
          <a:schemeClr val="accent3">
            <a:lumMod val="50000"/>
          </a:schemeClr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Reconcile</a:t>
          </a:r>
        </a:p>
      </xdr:txBody>
    </xdr:sp>
    <xdr:clientData/>
  </xdr:twoCellAnchor>
  <xdr:twoCellAnchor>
    <xdr:from>
      <xdr:col>12</xdr:col>
      <xdr:colOff>342900</xdr:colOff>
      <xdr:row>8</xdr:row>
      <xdr:rowOff>142875</xdr:rowOff>
    </xdr:from>
    <xdr:to>
      <xdr:col>14</xdr:col>
      <xdr:colOff>276225</xdr:colOff>
      <xdr:row>10</xdr:row>
      <xdr:rowOff>47625</xdr:rowOff>
    </xdr:to>
    <xdr:sp macro="[0]!clear_data" textlink="">
      <xdr:nvSpPr>
        <xdr:cNvPr id="3" name="ClearData"/>
        <xdr:cNvSpPr/>
      </xdr:nvSpPr>
      <xdr:spPr>
        <a:xfrm>
          <a:off x="9448800" y="1666875"/>
          <a:ext cx="1257300" cy="28575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Clear</a:t>
          </a:r>
          <a:r>
            <a:rPr lang="en-US" sz="1100" b="1" baseline="0"/>
            <a:t> Data</a:t>
          </a:r>
          <a:endParaRPr lang="en-US" sz="1100" b="1"/>
        </a:p>
      </xdr:txBody>
    </xdr:sp>
    <xdr:clientData/>
  </xdr:twoCellAnchor>
  <xdr:twoCellAnchor>
    <xdr:from>
      <xdr:col>12</xdr:col>
      <xdr:colOff>352425</xdr:colOff>
      <xdr:row>7</xdr:row>
      <xdr:rowOff>0</xdr:rowOff>
    </xdr:from>
    <xdr:to>
      <xdr:col>14</xdr:col>
      <xdr:colOff>285750</xdr:colOff>
      <xdr:row>8</xdr:row>
      <xdr:rowOff>95250</xdr:rowOff>
    </xdr:to>
    <xdr:sp macro="[0]!new_month" textlink="">
      <xdr:nvSpPr>
        <xdr:cNvPr id="4" name="ClearData"/>
        <xdr:cNvSpPr/>
      </xdr:nvSpPr>
      <xdr:spPr>
        <a:xfrm>
          <a:off x="9458325" y="1333500"/>
          <a:ext cx="1257300" cy="2857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New Month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Table3" displayName="Table3" ref="A1:E20" totalsRowShown="0" headerRowDxfId="58" dataDxfId="57">
  <tableColumns count="5">
    <tableColumn id="1" name="Category" dataDxfId="56"/>
    <tableColumn id="2" name="Identifier" dataDxfId="55"/>
    <tableColumn id="3" name="Key" dataDxfId="54"/>
    <tableColumn id="4" name="Length of Key" dataDxfId="53"/>
    <tableColumn id="5" name="Gap" dataDxfId="5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tables/table1.xml" Type="http://schemas.openxmlformats.org/officeDocument/2006/relationships/table"/>
<Relationship Id="rId4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C20"/>
  <sheetViews>
    <sheetView workbookViewId="0">
      <selection activeCell="D4" sqref="D4"/>
    </sheetView>
  </sheetViews>
  <sheetFormatPr defaultRowHeight="15" x14ac:dyDescent="0.25"/>
  <cols>
    <col min="1" max="1" width="15.7109375" style="44" customWidth="1"/>
    <col min="2" max="2" width="15.140625" style="44" bestFit="1" customWidth="1"/>
    <col min="3" max="3" width="36.7109375" style="44" bestFit="1" customWidth="1"/>
    <col min="4" max="4" width="17.7109375" style="44" bestFit="1" customWidth="1"/>
    <col min="5" max="5" width="9.28515625" style="44" customWidth="1"/>
    <col min="6" max="6" width="9.140625" style="1"/>
    <col min="7" max="7" width="9.140625" style="1" customWidth="1"/>
    <col min="8" max="9" width="9.140625" style="1"/>
    <col min="10" max="10" width="9.140625" style="2" customWidth="1"/>
    <col min="11" max="22" width="9.140625" style="1"/>
    <col min="23" max="23" width="0" style="1" hidden="1" customWidth="1"/>
    <col min="24" max="27" width="9.140625" style="1"/>
    <col min="28" max="29" width="0" style="1" hidden="1" customWidth="1"/>
    <col min="30" max="16384" width="9.140625" style="1"/>
  </cols>
  <sheetData>
    <row r="1" spans="1:29" ht="15" customHeight="1" x14ac:dyDescent="0.25">
      <c r="A1" s="54" t="s">
        <v>21</v>
      </c>
      <c r="B1" s="54" t="s">
        <v>11</v>
      </c>
      <c r="C1" s="54" t="s">
        <v>20</v>
      </c>
      <c r="D1" s="55" t="s">
        <v>29</v>
      </c>
      <c r="E1" s="54" t="s">
        <v>27</v>
      </c>
      <c r="W1" s="1" t="s">
        <v>8</v>
      </c>
      <c r="AB1" s="1">
        <f>COUNTA(BANK!A:A)</f>
        <v>7</v>
      </c>
      <c r="AC1" s="1" t="s">
        <v>15</v>
      </c>
    </row>
    <row r="2" spans="1:29" ht="15" customHeight="1" x14ac:dyDescent="0.25">
      <c r="A2" s="42" t="s">
        <v>30</v>
      </c>
      <c r="B2" s="42" t="s">
        <v>31</v>
      </c>
      <c r="C2" s="42" t="s">
        <v>13</v>
      </c>
      <c r="D2" s="42">
        <v>4</v>
      </c>
      <c r="E2" s="42"/>
      <c r="W2" s="1" t="s">
        <v>9</v>
      </c>
      <c r="AB2" s="1">
        <f>COUNTA(BOOK!A:A)</f>
        <v>6</v>
      </c>
      <c r="AC2" s="1" t="s">
        <v>13</v>
      </c>
    </row>
    <row r="3" spans="1:29" x14ac:dyDescent="0.25">
      <c r="A3" s="43" t="s">
        <v>30</v>
      </c>
      <c r="B3" s="43" t="s">
        <v>44</v>
      </c>
      <c r="C3" s="42" t="s">
        <v>13</v>
      </c>
      <c r="D3" s="42">
        <v>4</v>
      </c>
      <c r="E3" s="42">
        <v>1</v>
      </c>
      <c r="G3" s="14"/>
      <c r="W3" s="1" t="s">
        <v>10</v>
      </c>
      <c r="AC3" s="1" t="s">
        <v>17</v>
      </c>
    </row>
    <row r="4" spans="1:29" x14ac:dyDescent="0.25">
      <c r="A4" s="42" t="s">
        <v>34</v>
      </c>
      <c r="B4" s="42" t="s">
        <v>19</v>
      </c>
      <c r="C4" s="42" t="s">
        <v>14</v>
      </c>
      <c r="D4" s="42"/>
      <c r="E4" s="42"/>
      <c r="AC4" s="1" t="s">
        <v>14</v>
      </c>
    </row>
    <row r="5" spans="1:29" x14ac:dyDescent="0.25">
      <c r="A5" s="42" t="s">
        <v>35</v>
      </c>
      <c r="B5" s="42" t="s">
        <v>12</v>
      </c>
      <c r="C5" s="42" t="s">
        <v>14</v>
      </c>
      <c r="D5" s="42"/>
      <c r="E5" s="42"/>
    </row>
    <row r="6" spans="1:29" x14ac:dyDescent="0.25">
      <c r="A6" s="42"/>
      <c r="B6" s="42"/>
      <c r="C6" s="42"/>
      <c r="D6" s="42"/>
      <c r="E6" s="42"/>
    </row>
    <row r="7" spans="1:29" x14ac:dyDescent="0.25">
      <c r="A7" s="43"/>
      <c r="B7" s="43"/>
      <c r="C7" s="43"/>
      <c r="D7" s="43"/>
      <c r="E7" s="43"/>
    </row>
    <row r="8" spans="1:29" x14ac:dyDescent="0.25">
      <c r="A8" s="43"/>
      <c r="B8" s="43"/>
      <c r="C8" s="43"/>
      <c r="D8" s="43"/>
      <c r="E8" s="43"/>
    </row>
    <row r="9" spans="1:29" x14ac:dyDescent="0.25">
      <c r="A9" s="43"/>
      <c r="B9" s="43"/>
      <c r="C9" s="43"/>
      <c r="D9" s="43"/>
      <c r="E9" s="43"/>
    </row>
    <row r="10" spans="1:29" x14ac:dyDescent="0.25">
      <c r="A10" s="43"/>
      <c r="B10" s="43"/>
      <c r="C10" s="43"/>
      <c r="D10" s="43"/>
      <c r="E10" s="43"/>
    </row>
    <row r="11" spans="1:29" x14ac:dyDescent="0.25">
      <c r="A11" s="43"/>
      <c r="B11" s="43"/>
      <c r="C11" s="43"/>
      <c r="D11" s="43"/>
      <c r="E11" s="43"/>
    </row>
    <row r="12" spans="1:29" x14ac:dyDescent="0.25">
      <c r="A12" s="43"/>
      <c r="B12" s="43"/>
      <c r="C12" s="43"/>
      <c r="D12" s="43"/>
      <c r="E12" s="43"/>
    </row>
    <row r="13" spans="1:29" x14ac:dyDescent="0.25">
      <c r="A13" s="43"/>
      <c r="B13" s="43"/>
      <c r="C13" s="43"/>
      <c r="D13" s="43"/>
      <c r="E13" s="43"/>
    </row>
    <row r="14" spans="1:29" x14ac:dyDescent="0.25">
      <c r="A14" s="43"/>
      <c r="B14" s="43"/>
      <c r="C14" s="43"/>
      <c r="D14" s="43"/>
      <c r="E14" s="43"/>
    </row>
    <row r="15" spans="1:29" x14ac:dyDescent="0.25">
      <c r="A15" s="43"/>
      <c r="B15" s="43"/>
      <c r="C15" s="43"/>
      <c r="D15" s="43"/>
      <c r="E15" s="43"/>
    </row>
    <row r="16" spans="1:29" x14ac:dyDescent="0.25">
      <c r="A16" s="43"/>
      <c r="B16" s="43"/>
      <c r="C16" s="43"/>
      <c r="D16" s="43"/>
      <c r="E16" s="43"/>
    </row>
    <row r="17" spans="1:5" x14ac:dyDescent="0.25">
      <c r="A17" s="43"/>
      <c r="B17" s="43"/>
      <c r="C17" s="43"/>
      <c r="D17" s="43"/>
      <c r="E17" s="43"/>
    </row>
    <row r="18" spans="1:5" x14ac:dyDescent="0.25">
      <c r="A18" s="43"/>
      <c r="B18" s="43"/>
      <c r="C18" s="43"/>
      <c r="D18" s="43"/>
      <c r="E18" s="43"/>
    </row>
    <row r="19" spans="1:5" x14ac:dyDescent="0.25">
      <c r="A19" s="43"/>
      <c r="B19" s="43"/>
      <c r="C19" s="43"/>
      <c r="D19" s="43"/>
      <c r="E19" s="43"/>
    </row>
    <row r="20" spans="1:5" x14ac:dyDescent="0.25">
      <c r="A20" s="42"/>
      <c r="B20" s="42"/>
      <c r="C20" s="42"/>
      <c r="D20" s="42"/>
      <c r="E20" s="42"/>
    </row>
  </sheetData>
  <dataValidations count="1">
    <dataValidation type="list" allowBlank="1" showInputMessage="1" showErrorMessage="1" sqref="C2:C20">
      <formula1>_xlnm.Extract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000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5" sqref="C25"/>
    </sheetView>
  </sheetViews>
  <sheetFormatPr defaultRowHeight="12.75" x14ac:dyDescent="0.2"/>
  <cols>
    <col min="1" max="1" width="20.7109375" style="37" customWidth="1"/>
    <col min="2" max="2" width="20.7109375" style="41" customWidth="1"/>
    <col min="3" max="3" width="20.7109375" style="39" customWidth="1"/>
    <col min="4" max="4" width="20.7109375" style="40" customWidth="1"/>
    <col min="5" max="5" width="20.7109375" style="17" customWidth="1"/>
    <col min="6" max="6" width="20.7109375" style="16" customWidth="1"/>
    <col min="7" max="7" width="20.7109375" style="19" customWidth="1"/>
    <col min="8" max="8" width="20.7109375" style="17" customWidth="1"/>
    <col min="9" max="9" width="20.7109375" style="101" customWidth="1"/>
    <col min="10" max="10" width="0" style="3" hidden="1" customWidth="1"/>
    <col min="11" max="11" width="9.140625" style="3" customWidth="1"/>
    <col min="12" max="12" width="9.140625" style="3" hidden="1" customWidth="1"/>
    <col min="13" max="13" width="41.7109375" style="3" bestFit="1" customWidth="1"/>
    <col min="14" max="16384" width="9.140625" style="3"/>
  </cols>
  <sheetData>
    <row r="1" spans="1:14" s="8" customFormat="1" x14ac:dyDescent="0.2">
      <c r="A1" s="98" t="s">
        <v>0</v>
      </c>
      <c r="B1" s="98" t="s">
        <v>1</v>
      </c>
      <c r="C1" s="98" t="s">
        <v>6</v>
      </c>
      <c r="D1" s="99" t="s">
        <v>7</v>
      </c>
      <c r="E1" s="23" t="s">
        <v>21</v>
      </c>
      <c r="F1" s="23" t="s">
        <v>20</v>
      </c>
      <c r="G1" s="24" t="s">
        <v>2</v>
      </c>
      <c r="H1" s="23" t="s">
        <v>18</v>
      </c>
      <c r="I1" s="100" t="s">
        <v>16</v>
      </c>
      <c r="J1" s="8">
        <f>COUNTA(A:A)</f>
        <v>7</v>
      </c>
      <c r="K1" s="9"/>
      <c r="L1" s="9" t="s">
        <v>3</v>
      </c>
      <c r="M1" s="10"/>
      <c r="N1" s="10"/>
    </row>
    <row r="2" spans="1:14" x14ac:dyDescent="0.2">
      <c r="A2" s="33">
        <v>42736</v>
      </c>
      <c r="B2" s="34" t="s">
        <v>45</v>
      </c>
      <c r="C2" s="35">
        <v>1122</v>
      </c>
      <c r="D2" s="36"/>
      <c r="E2" s="20" t="e">
        <f ca="1">IF(B2="","",findtype(B2))</f>
        <v>#NAME?</v>
      </c>
      <c r="F2" s="21" t="e">
        <f ca="1">IF(OR(E2="Type Not Found",E2=""),"",findtypenumber(B2))</f>
        <v>#NAME?</v>
      </c>
      <c r="G2" s="22">
        <f>IF(A2&gt;0,D2-C2,"")</f>
        <v>-1122</v>
      </c>
      <c r="H2" s="20" t="e">
        <f t="shared" ref="H2:H65" ca="1" si="0">IF(bookitems&lt;2,"",IF(A2="","",IF(AND(C2="",D2=""),"",IF(I2="X",0,IF(F2="","O/S",IF(SUMPRODUCT((INDIRECT("BOOK!E1:E"&amp;bookitems)=E2)*(INDIRECT("BOOK!F1:F"&amp;bookitems)=F2),INDIRECT("BOOK!G1:G"&amp;bookitems))=G2,0,IF(SUMPRODUCT((INDIRECT("'PREVIOUS OS ITEMS'!O2:O"&amp;previousbank)=E2)*(INDIRECT("'PREVIOUS OS ITEMS'!P2:P"&amp;previousbank)=F2),INDIRECT("'PREVIOUS OS ITEMS'!Q2:Q"&amp;previousbank))=G2,0,"O/S")))))))</f>
        <v>#NAME?</v>
      </c>
      <c r="K2" s="4"/>
      <c r="L2" s="3" t="s">
        <v>4</v>
      </c>
    </row>
    <row r="3" spans="1:14" x14ac:dyDescent="0.2">
      <c r="A3" s="33">
        <v>42740</v>
      </c>
      <c r="B3" s="38" t="s">
        <v>41</v>
      </c>
      <c r="D3" s="40">
        <v>2500</v>
      </c>
      <c r="E3" s="16" t="e">
        <f ca="1">IF(B3="","",findtype(B3))</f>
        <v>#NAME?</v>
      </c>
      <c r="F3" s="17" t="e">
        <f ca="1">IF(OR(E3="Type Not Found",E3=""),"",findtypenumber(B3))</f>
        <v>#NAME?</v>
      </c>
      <c r="G3" s="18">
        <f t="shared" ref="G3:G66" si="1">IF(A3&gt;0,D3-C3,"")</f>
        <v>2500</v>
      </c>
      <c r="H3" s="20" t="e">
        <f t="shared" ca="1" si="0"/>
        <v>#NAME?</v>
      </c>
      <c r="K3" s="4"/>
    </row>
    <row r="4" spans="1:14" x14ac:dyDescent="0.2">
      <c r="A4" s="33">
        <v>42740</v>
      </c>
      <c r="B4" s="38" t="s">
        <v>46</v>
      </c>
      <c r="C4" s="39">
        <v>2323</v>
      </c>
      <c r="E4" s="16" t="e">
        <f ca="1">IF(B4="","",findtype(B4))</f>
        <v>#NAME?</v>
      </c>
      <c r="F4" s="17" t="e">
        <f ca="1">IF(OR(E4="Type Not Found",E4=""),"",findtypenumber(B4))</f>
        <v>#NAME?</v>
      </c>
      <c r="G4" s="18">
        <f t="shared" si="1"/>
        <v>-2323</v>
      </c>
      <c r="H4" s="20" t="e">
        <f t="shared" ca="1" si="0"/>
        <v>#NAME?</v>
      </c>
    </row>
    <row r="5" spans="1:14" x14ac:dyDescent="0.2">
      <c r="A5" s="33">
        <v>42740</v>
      </c>
      <c r="B5" s="38" t="s">
        <v>19</v>
      </c>
      <c r="D5" s="40">
        <v>5000</v>
      </c>
      <c r="E5" s="16" t="e">
        <f ca="1">IF(B5="","",findtype(B5))</f>
        <v>#NAME?</v>
      </c>
      <c r="F5" s="17" t="e">
        <f ca="1">IF(OR(E5="Type Not Found",E5=""),"",findtypenumber(B5))</f>
        <v>#NAME?</v>
      </c>
      <c r="G5" s="18">
        <f t="shared" si="1"/>
        <v>5000</v>
      </c>
      <c r="H5" s="20" t="e">
        <f t="shared" ca="1" si="0"/>
        <v>#NAME?</v>
      </c>
    </row>
    <row r="6" spans="1:14" x14ac:dyDescent="0.2">
      <c r="A6" s="33">
        <v>42740</v>
      </c>
      <c r="B6" s="38" t="s">
        <v>12</v>
      </c>
      <c r="C6" s="39">
        <v>500</v>
      </c>
      <c r="E6" s="16" t="e">
        <f ca="1">IF(B6="","",findtype(B6))</f>
        <v>#NAME?</v>
      </c>
      <c r="F6" s="17" t="e">
        <f ca="1">IF(OR(E6="Type Not Found",E6=""),"",findtypenumber(B6))</f>
        <v>#NAME?</v>
      </c>
      <c r="G6" s="18">
        <f t="shared" si="1"/>
        <v>-500</v>
      </c>
      <c r="H6" s="20" t="e">
        <f t="shared" ca="1" si="0"/>
        <v>#NAME?</v>
      </c>
      <c r="J6" s="5"/>
    </row>
    <row r="7" spans="1:14" x14ac:dyDescent="0.2">
      <c r="A7" s="33">
        <v>42745</v>
      </c>
      <c r="B7" s="38" t="s">
        <v>12</v>
      </c>
      <c r="D7" s="40">
        <v>3000</v>
      </c>
      <c r="E7" s="16" t="e">
        <f ca="1">IF(B7="","",findtype(B7))</f>
        <v>#NAME?</v>
      </c>
      <c r="F7" s="17" t="e">
        <f ca="1">IF(OR(E7="Type Not Found",E7=""),"",findtypenumber(B7))</f>
        <v>#NAME?</v>
      </c>
      <c r="G7" s="18">
        <f t="shared" si="1"/>
        <v>3000</v>
      </c>
      <c r="H7" s="20" t="e">
        <f t="shared" ca="1" si="0"/>
        <v>#NAME?</v>
      </c>
      <c r="J7" s="5"/>
    </row>
    <row r="8" spans="1:14" x14ac:dyDescent="0.2">
      <c r="E8" s="16" t="str">
        <f>IF(B8="","",findtype(B8))</f>
        <v/>
      </c>
      <c r="F8" s="17" t="str">
        <f>IF(OR(E8="Type Not Found",E8=""),"",findtypenumber(B8))</f>
        <v/>
      </c>
      <c r="G8" s="18" t="str">
        <f t="shared" si="1"/>
        <v/>
      </c>
      <c r="H8" s="20" t="str">
        <f t="shared" ca="1" si="0"/>
        <v/>
      </c>
      <c r="J8" s="6"/>
    </row>
    <row r="9" spans="1:14" x14ac:dyDescent="0.2">
      <c r="E9" s="16" t="str">
        <f>IF(B9="","",findtype(B9))</f>
        <v/>
      </c>
      <c r="F9" s="17" t="str">
        <f>IF(OR(E9="Type Not Found",E9=""),"",findtypenumber(B9))</f>
        <v/>
      </c>
      <c r="G9" s="18" t="str">
        <f t="shared" si="1"/>
        <v/>
      </c>
      <c r="H9" s="20" t="str">
        <f t="shared" ca="1" si="0"/>
        <v/>
      </c>
      <c r="J9" s="5"/>
      <c r="L9" s="7"/>
    </row>
    <row r="10" spans="1:14" x14ac:dyDescent="0.2">
      <c r="E10" s="16" t="str">
        <f>IF(B10="","",findtype(B10))</f>
        <v/>
      </c>
      <c r="F10" s="17" t="str">
        <f>IF(OR(E10="Type Not Found",E10=""),"",findtypenumber(B10))</f>
        <v/>
      </c>
      <c r="G10" s="18" t="str">
        <f t="shared" si="1"/>
        <v/>
      </c>
      <c r="H10" s="20" t="str">
        <f t="shared" ca="1" si="0"/>
        <v/>
      </c>
      <c r="J10" s="6"/>
      <c r="K10" s="7"/>
    </row>
    <row r="11" spans="1:14" x14ac:dyDescent="0.2">
      <c r="E11" s="16" t="str">
        <f>IF(B11="","",findtype(B11))</f>
        <v/>
      </c>
      <c r="F11" s="17" t="str">
        <f>IF(OR(E11="Type Not Found",E11=""),"",findtypenumber(B11))</f>
        <v/>
      </c>
      <c r="G11" s="18" t="str">
        <f t="shared" si="1"/>
        <v/>
      </c>
      <c r="H11" s="20" t="str">
        <f t="shared" ca="1" si="0"/>
        <v/>
      </c>
      <c r="J11" s="6"/>
    </row>
    <row r="12" spans="1:14" x14ac:dyDescent="0.2">
      <c r="E12" s="16" t="str">
        <f>IF(B12="","",findtype(B12))</f>
        <v/>
      </c>
      <c r="F12" s="17" t="str">
        <f>IF(OR(E12="Type Not Found",E12=""),"",findtypenumber(B12))</f>
        <v/>
      </c>
      <c r="G12" s="18" t="str">
        <f t="shared" si="1"/>
        <v/>
      </c>
      <c r="H12" s="20" t="str">
        <f t="shared" ca="1" si="0"/>
        <v/>
      </c>
    </row>
    <row r="13" spans="1:14" x14ac:dyDescent="0.2">
      <c r="E13" s="16" t="str">
        <f>IF(B13="","",findtype(B13))</f>
        <v/>
      </c>
      <c r="F13" s="17" t="str">
        <f>IF(OR(E13="Type Not Found",E13=""),"",findtypenumber(B13))</f>
        <v/>
      </c>
      <c r="G13" s="18" t="str">
        <f t="shared" si="1"/>
        <v/>
      </c>
      <c r="H13" s="20" t="str">
        <f t="shared" ca="1" si="0"/>
        <v/>
      </c>
    </row>
    <row r="14" spans="1:14" x14ac:dyDescent="0.2">
      <c r="E14" s="16" t="str">
        <f>IF(B14="","",findtype(B14))</f>
        <v/>
      </c>
      <c r="F14" s="17" t="str">
        <f>IF(OR(E14="Type Not Found",E14=""),"",findtypenumber(B14))</f>
        <v/>
      </c>
      <c r="G14" s="18" t="str">
        <f t="shared" si="1"/>
        <v/>
      </c>
      <c r="H14" s="20" t="str">
        <f t="shared" ca="1" si="0"/>
        <v/>
      </c>
    </row>
    <row r="15" spans="1:14" x14ac:dyDescent="0.2">
      <c r="E15" s="16" t="str">
        <f>IF(B15="","",findtype(B15))</f>
        <v/>
      </c>
      <c r="F15" s="17" t="str">
        <f>IF(OR(E15="Type Not Found",E15=""),"",findtypenumber(B15))</f>
        <v/>
      </c>
      <c r="G15" s="18" t="str">
        <f t="shared" si="1"/>
        <v/>
      </c>
      <c r="H15" s="20" t="str">
        <f t="shared" ca="1" si="0"/>
        <v/>
      </c>
    </row>
    <row r="16" spans="1:14" x14ac:dyDescent="0.2">
      <c r="E16" s="16" t="str">
        <f>IF(B16="","",findtype(B16))</f>
        <v/>
      </c>
      <c r="F16" s="17" t="str">
        <f>IF(OR(E16="Type Not Found",E16=""),"",findtypenumber(B16))</f>
        <v/>
      </c>
      <c r="G16" s="18" t="str">
        <f t="shared" si="1"/>
        <v/>
      </c>
      <c r="H16" s="20" t="str">
        <f t="shared" ca="1" si="0"/>
        <v/>
      </c>
    </row>
    <row r="17" spans="5:8" x14ac:dyDescent="0.2">
      <c r="E17" s="16" t="str">
        <f>IF(B17="","",findtype(B17))</f>
        <v/>
      </c>
      <c r="F17" s="17" t="str">
        <f>IF(OR(E17="Type Not Found",E17=""),"",findtypenumber(B17))</f>
        <v/>
      </c>
      <c r="G17" s="18" t="str">
        <f t="shared" si="1"/>
        <v/>
      </c>
      <c r="H17" s="20" t="str">
        <f t="shared" ca="1" si="0"/>
        <v/>
      </c>
    </row>
    <row r="18" spans="5:8" x14ac:dyDescent="0.2">
      <c r="E18" s="16" t="str">
        <f>IF(B18="","",findtype(B18))</f>
        <v/>
      </c>
      <c r="F18" s="17" t="str">
        <f>IF(OR(E18="Type Not Found",E18=""),"",findtypenumber(B18))</f>
        <v/>
      </c>
      <c r="G18" s="18" t="str">
        <f t="shared" si="1"/>
        <v/>
      </c>
      <c r="H18" s="20" t="str">
        <f t="shared" ca="1" si="0"/>
        <v/>
      </c>
    </row>
    <row r="19" spans="5:8" x14ac:dyDescent="0.2">
      <c r="E19" s="16" t="str">
        <f>IF(B19="","",findtype(B19))</f>
        <v/>
      </c>
      <c r="F19" s="17" t="str">
        <f>IF(OR(E19="Type Not Found",E19=""),"",findtypenumber(B19))</f>
        <v/>
      </c>
      <c r="G19" s="18" t="str">
        <f t="shared" si="1"/>
        <v/>
      </c>
      <c r="H19" s="20" t="str">
        <f t="shared" ca="1" si="0"/>
        <v/>
      </c>
    </row>
    <row r="20" spans="5:8" x14ac:dyDescent="0.2">
      <c r="E20" s="16" t="str">
        <f>IF(B20="","",findtype(B20))</f>
        <v/>
      </c>
      <c r="F20" s="17" t="str">
        <f>IF(OR(E20="Type Not Found",E20=""),"",findtypenumber(B20))</f>
        <v/>
      </c>
      <c r="G20" s="18" t="str">
        <f t="shared" si="1"/>
        <v/>
      </c>
      <c r="H20" s="20" t="str">
        <f t="shared" ca="1" si="0"/>
        <v/>
      </c>
    </row>
    <row r="21" spans="5:8" x14ac:dyDescent="0.2">
      <c r="E21" s="16" t="str">
        <f>IF(B21="","",findtype(B21))</f>
        <v/>
      </c>
      <c r="F21" s="17" t="str">
        <f>IF(OR(E21="Type Not Found",E21=""),"",findtypenumber(B21))</f>
        <v/>
      </c>
      <c r="G21" s="18" t="str">
        <f t="shared" si="1"/>
        <v/>
      </c>
      <c r="H21" s="20" t="str">
        <f t="shared" ca="1" si="0"/>
        <v/>
      </c>
    </row>
    <row r="22" spans="5:8" x14ac:dyDescent="0.2">
      <c r="E22" s="16" t="str">
        <f>IF(B22="","",findtype(B22))</f>
        <v/>
      </c>
      <c r="F22" s="17" t="str">
        <f>IF(OR(E22="Type Not Found",E22=""),"",findtypenumber(B22))</f>
        <v/>
      </c>
      <c r="G22" s="18" t="str">
        <f t="shared" si="1"/>
        <v/>
      </c>
      <c r="H22" s="20" t="str">
        <f t="shared" ca="1" si="0"/>
        <v/>
      </c>
    </row>
    <row r="23" spans="5:8" x14ac:dyDescent="0.2">
      <c r="E23" s="16" t="str">
        <f>IF(B23="","",findtype(B23))</f>
        <v/>
      </c>
      <c r="F23" s="17" t="str">
        <f>IF(OR(E23="Type Not Found",E23=""),"",findtypenumber(B23))</f>
        <v/>
      </c>
      <c r="G23" s="18" t="str">
        <f t="shared" si="1"/>
        <v/>
      </c>
      <c r="H23" s="20" t="str">
        <f t="shared" ca="1" si="0"/>
        <v/>
      </c>
    </row>
    <row r="24" spans="5:8" x14ac:dyDescent="0.2">
      <c r="E24" s="16" t="str">
        <f>IF(B24="","",findtype(B24))</f>
        <v/>
      </c>
      <c r="F24" s="17" t="str">
        <f>IF(OR(E24="Type Not Found",E24=""),"",findtypenumber(B24))</f>
        <v/>
      </c>
      <c r="G24" s="18" t="str">
        <f t="shared" si="1"/>
        <v/>
      </c>
      <c r="H24" s="20" t="str">
        <f t="shared" ca="1" si="0"/>
        <v/>
      </c>
    </row>
    <row r="25" spans="5:8" x14ac:dyDescent="0.2">
      <c r="E25" s="16" t="str">
        <f>IF(B25="","",findtype(B25))</f>
        <v/>
      </c>
      <c r="F25" s="17" t="str">
        <f>IF(OR(E25="Type Not Found",E25=""),"",findtypenumber(B25))</f>
        <v/>
      </c>
      <c r="G25" s="18" t="str">
        <f t="shared" si="1"/>
        <v/>
      </c>
      <c r="H25" s="20" t="str">
        <f t="shared" ca="1" si="0"/>
        <v/>
      </c>
    </row>
    <row r="26" spans="5:8" x14ac:dyDescent="0.2">
      <c r="E26" s="16" t="str">
        <f>IF(B26="","",findtype(B26))</f>
        <v/>
      </c>
      <c r="F26" s="17" t="str">
        <f>IF(OR(E26="Type Not Found",E26=""),"",findtypenumber(B26))</f>
        <v/>
      </c>
      <c r="G26" s="18" t="str">
        <f t="shared" si="1"/>
        <v/>
      </c>
      <c r="H26" s="20" t="str">
        <f t="shared" ca="1" si="0"/>
        <v/>
      </c>
    </row>
    <row r="27" spans="5:8" x14ac:dyDescent="0.2">
      <c r="E27" s="16" t="str">
        <f>IF(B27="","",findtype(B27))</f>
        <v/>
      </c>
      <c r="F27" s="17" t="str">
        <f>IF(OR(E27="Type Not Found",E27=""),"",findtypenumber(B27))</f>
        <v/>
      </c>
      <c r="G27" s="18" t="str">
        <f t="shared" si="1"/>
        <v/>
      </c>
      <c r="H27" s="20" t="str">
        <f t="shared" ca="1" si="0"/>
        <v/>
      </c>
    </row>
    <row r="28" spans="5:8" x14ac:dyDescent="0.2">
      <c r="E28" s="16" t="str">
        <f>IF(B28="","",findtype(B28))</f>
        <v/>
      </c>
      <c r="F28" s="17" t="str">
        <f>IF(OR(E28="Type Not Found",E28=""),"",findtypenumber(B28))</f>
        <v/>
      </c>
      <c r="G28" s="18" t="str">
        <f t="shared" si="1"/>
        <v/>
      </c>
      <c r="H28" s="20" t="str">
        <f t="shared" ca="1" si="0"/>
        <v/>
      </c>
    </row>
    <row r="29" spans="5:8" x14ac:dyDescent="0.2">
      <c r="E29" s="16" t="str">
        <f>IF(B29="","",findtype(B29))</f>
        <v/>
      </c>
      <c r="F29" s="17" t="str">
        <f>IF(OR(E29="Type Not Found",E29=""),"",findtypenumber(B29))</f>
        <v/>
      </c>
      <c r="G29" s="18" t="str">
        <f t="shared" si="1"/>
        <v/>
      </c>
      <c r="H29" s="20" t="str">
        <f t="shared" ca="1" si="0"/>
        <v/>
      </c>
    </row>
    <row r="30" spans="5:8" x14ac:dyDescent="0.2">
      <c r="E30" s="16" t="str">
        <f>IF(B30="","",findtype(B30))</f>
        <v/>
      </c>
      <c r="F30" s="17" t="str">
        <f>IF(OR(E30="Type Not Found",E30=""),"",findtypenumber(B30))</f>
        <v/>
      </c>
      <c r="G30" s="18" t="str">
        <f t="shared" si="1"/>
        <v/>
      </c>
      <c r="H30" s="20" t="str">
        <f t="shared" ca="1" si="0"/>
        <v/>
      </c>
    </row>
    <row r="31" spans="5:8" x14ac:dyDescent="0.2">
      <c r="E31" s="16" t="str">
        <f>IF(B31="","",findtype(B31))</f>
        <v/>
      </c>
      <c r="F31" s="17" t="str">
        <f>IF(OR(E31="Type Not Found",E31=""),"",findtypenumber(B31))</f>
        <v/>
      </c>
      <c r="G31" s="18" t="str">
        <f t="shared" si="1"/>
        <v/>
      </c>
      <c r="H31" s="20" t="str">
        <f t="shared" ca="1" si="0"/>
        <v/>
      </c>
    </row>
    <row r="32" spans="5:8" x14ac:dyDescent="0.2">
      <c r="E32" s="16" t="str">
        <f>IF(B32="","",findtype(B32))</f>
        <v/>
      </c>
      <c r="F32" s="17" t="str">
        <f>IF(OR(E32="Type Not Found",E32=""),"",findtypenumber(B32))</f>
        <v/>
      </c>
      <c r="G32" s="18" t="str">
        <f t="shared" si="1"/>
        <v/>
      </c>
      <c r="H32" s="20" t="str">
        <f t="shared" ca="1" si="0"/>
        <v/>
      </c>
    </row>
    <row r="33" spans="5:8" x14ac:dyDescent="0.2">
      <c r="E33" s="16" t="str">
        <f>IF(B33="","",findtype(B33))</f>
        <v/>
      </c>
      <c r="F33" s="17" t="str">
        <f>IF(OR(E33="Type Not Found",E33=""),"",findtypenumber(B33))</f>
        <v/>
      </c>
      <c r="G33" s="18" t="str">
        <f t="shared" si="1"/>
        <v/>
      </c>
      <c r="H33" s="20" t="str">
        <f t="shared" ca="1" si="0"/>
        <v/>
      </c>
    </row>
    <row r="34" spans="5:8" x14ac:dyDescent="0.2">
      <c r="E34" s="16" t="str">
        <f>IF(B34="","",findtype(B34))</f>
        <v/>
      </c>
      <c r="F34" s="17" t="str">
        <f>IF(OR(E34="Type Not Found",E34=""),"",findtypenumber(B34))</f>
        <v/>
      </c>
      <c r="G34" s="18" t="str">
        <f t="shared" si="1"/>
        <v/>
      </c>
      <c r="H34" s="20" t="str">
        <f t="shared" ca="1" si="0"/>
        <v/>
      </c>
    </row>
    <row r="35" spans="5:8" x14ac:dyDescent="0.2">
      <c r="E35" s="16" t="str">
        <f>IF(B35="","",findtype(B35))</f>
        <v/>
      </c>
      <c r="F35" s="17" t="str">
        <f>IF(OR(E35="Type Not Found",E35=""),"",findtypenumber(B35))</f>
        <v/>
      </c>
      <c r="G35" s="18" t="str">
        <f t="shared" si="1"/>
        <v/>
      </c>
      <c r="H35" s="20" t="str">
        <f t="shared" ca="1" si="0"/>
        <v/>
      </c>
    </row>
    <row r="36" spans="5:8" x14ac:dyDescent="0.2">
      <c r="E36" s="16" t="str">
        <f>IF(B36="","",findtype(B36))</f>
        <v/>
      </c>
      <c r="F36" s="17" t="str">
        <f>IF(OR(E36="Type Not Found",E36=""),"",findtypenumber(B36))</f>
        <v/>
      </c>
      <c r="G36" s="18" t="str">
        <f t="shared" si="1"/>
        <v/>
      </c>
      <c r="H36" s="20" t="str">
        <f t="shared" ca="1" si="0"/>
        <v/>
      </c>
    </row>
    <row r="37" spans="5:8" x14ac:dyDescent="0.2">
      <c r="E37" s="16" t="str">
        <f>IF(B37="","",findtype(B37))</f>
        <v/>
      </c>
      <c r="F37" s="17" t="str">
        <f>IF(OR(E37="Type Not Found",E37=""),"",findtypenumber(B37))</f>
        <v/>
      </c>
      <c r="G37" s="18" t="str">
        <f t="shared" si="1"/>
        <v/>
      </c>
      <c r="H37" s="20" t="str">
        <f t="shared" ca="1" si="0"/>
        <v/>
      </c>
    </row>
    <row r="38" spans="5:8" x14ac:dyDescent="0.2">
      <c r="E38" s="16" t="str">
        <f>IF(B38="","",findtype(B38))</f>
        <v/>
      </c>
      <c r="F38" s="17" t="str">
        <f>IF(OR(E38="Type Not Found",E38=""),"",findtypenumber(B38))</f>
        <v/>
      </c>
      <c r="G38" s="18" t="str">
        <f t="shared" si="1"/>
        <v/>
      </c>
      <c r="H38" s="20" t="str">
        <f t="shared" ca="1" si="0"/>
        <v/>
      </c>
    </row>
    <row r="39" spans="5:8" x14ac:dyDescent="0.2">
      <c r="E39" s="16" t="str">
        <f>IF(B39="","",findtype(B39))</f>
        <v/>
      </c>
      <c r="F39" s="17" t="str">
        <f>IF(OR(E39="Type Not Found",E39=""),"",findtypenumber(B39))</f>
        <v/>
      </c>
      <c r="G39" s="18" t="str">
        <f t="shared" si="1"/>
        <v/>
      </c>
      <c r="H39" s="20" t="str">
        <f t="shared" ca="1" si="0"/>
        <v/>
      </c>
    </row>
    <row r="40" spans="5:8" x14ac:dyDescent="0.2">
      <c r="E40" s="16" t="str">
        <f>IF(B40="","",findtype(B40))</f>
        <v/>
      </c>
      <c r="F40" s="17" t="str">
        <f>IF(OR(E40="Type Not Found",E40=""),"",findtypenumber(B40))</f>
        <v/>
      </c>
      <c r="G40" s="18" t="str">
        <f t="shared" si="1"/>
        <v/>
      </c>
      <c r="H40" s="20" t="str">
        <f t="shared" ca="1" si="0"/>
        <v/>
      </c>
    </row>
    <row r="41" spans="5:8" x14ac:dyDescent="0.2">
      <c r="E41" s="16" t="str">
        <f>IF(B41="","",findtype(B41))</f>
        <v/>
      </c>
      <c r="F41" s="17" t="str">
        <f>IF(OR(E41="Type Not Found",E41=""),"",findtypenumber(B41))</f>
        <v/>
      </c>
      <c r="G41" s="18" t="str">
        <f t="shared" si="1"/>
        <v/>
      </c>
      <c r="H41" s="20" t="str">
        <f t="shared" ca="1" si="0"/>
        <v/>
      </c>
    </row>
    <row r="42" spans="5:8" x14ac:dyDescent="0.2">
      <c r="E42" s="16" t="str">
        <f>IF(B42="","",findtype(B42))</f>
        <v/>
      </c>
      <c r="F42" s="17" t="str">
        <f>IF(OR(E42="Type Not Found",E42=""),"",findtypenumber(B42))</f>
        <v/>
      </c>
      <c r="G42" s="18" t="str">
        <f t="shared" si="1"/>
        <v/>
      </c>
      <c r="H42" s="20" t="str">
        <f t="shared" ca="1" si="0"/>
        <v/>
      </c>
    </row>
    <row r="43" spans="5:8" x14ac:dyDescent="0.2">
      <c r="E43" s="16" t="str">
        <f>IF(B43="","",findtype(B43))</f>
        <v/>
      </c>
      <c r="F43" s="17" t="str">
        <f>IF(OR(E43="Type Not Found",E43=""),"",findtypenumber(B43))</f>
        <v/>
      </c>
      <c r="G43" s="18" t="str">
        <f t="shared" si="1"/>
        <v/>
      </c>
      <c r="H43" s="20" t="str">
        <f t="shared" ca="1" si="0"/>
        <v/>
      </c>
    </row>
    <row r="44" spans="5:8" x14ac:dyDescent="0.2">
      <c r="E44" s="16" t="str">
        <f>IF(B44="","",findtype(B44))</f>
        <v/>
      </c>
      <c r="F44" s="17" t="str">
        <f>IF(OR(E44="Type Not Found",E44=""),"",findtypenumber(B44))</f>
        <v/>
      </c>
      <c r="G44" s="18" t="str">
        <f t="shared" si="1"/>
        <v/>
      </c>
      <c r="H44" s="20" t="str">
        <f t="shared" ca="1" si="0"/>
        <v/>
      </c>
    </row>
    <row r="45" spans="5:8" x14ac:dyDescent="0.2">
      <c r="E45" s="16" t="str">
        <f>IF(B45="","",findtype(B45))</f>
        <v/>
      </c>
      <c r="F45" s="17" t="str">
        <f>IF(OR(E45="Type Not Found",E45=""),"",findtypenumber(B45))</f>
        <v/>
      </c>
      <c r="G45" s="18" t="str">
        <f t="shared" si="1"/>
        <v/>
      </c>
      <c r="H45" s="20" t="str">
        <f t="shared" ca="1" si="0"/>
        <v/>
      </c>
    </row>
    <row r="46" spans="5:8" x14ac:dyDescent="0.2">
      <c r="E46" s="16" t="str">
        <f>IF(B46="","",findtype(B46))</f>
        <v/>
      </c>
      <c r="F46" s="17" t="str">
        <f>IF(OR(E46="Type Not Found",E46=""),"",findtypenumber(B46))</f>
        <v/>
      </c>
      <c r="G46" s="18" t="str">
        <f t="shared" si="1"/>
        <v/>
      </c>
      <c r="H46" s="20" t="str">
        <f t="shared" ca="1" si="0"/>
        <v/>
      </c>
    </row>
    <row r="47" spans="5:8" x14ac:dyDescent="0.2">
      <c r="E47" s="16" t="str">
        <f>IF(B47="","",findtype(B47))</f>
        <v/>
      </c>
      <c r="F47" s="17" t="str">
        <f>IF(OR(E47="Type Not Found",E47=""),"",findtypenumber(B47))</f>
        <v/>
      </c>
      <c r="G47" s="18" t="str">
        <f t="shared" si="1"/>
        <v/>
      </c>
      <c r="H47" s="20" t="str">
        <f t="shared" ca="1" si="0"/>
        <v/>
      </c>
    </row>
    <row r="48" spans="5:8" x14ac:dyDescent="0.2">
      <c r="E48" s="16" t="str">
        <f>IF(B48="","",findtype(B48))</f>
        <v/>
      </c>
      <c r="F48" s="17" t="str">
        <f>IF(OR(E48="Type Not Found",E48=""),"",findtypenumber(B48))</f>
        <v/>
      </c>
      <c r="G48" s="18" t="str">
        <f t="shared" si="1"/>
        <v/>
      </c>
      <c r="H48" s="20" t="str">
        <f t="shared" ca="1" si="0"/>
        <v/>
      </c>
    </row>
    <row r="49" spans="5:8" x14ac:dyDescent="0.2">
      <c r="E49" s="16" t="str">
        <f>IF(B49="","",findtype(B49))</f>
        <v/>
      </c>
      <c r="F49" s="17" t="str">
        <f>IF(OR(E49="Type Not Found",E49=""),"",findtypenumber(B49))</f>
        <v/>
      </c>
      <c r="G49" s="18" t="str">
        <f t="shared" si="1"/>
        <v/>
      </c>
      <c r="H49" s="20" t="str">
        <f t="shared" ca="1" si="0"/>
        <v/>
      </c>
    </row>
    <row r="50" spans="5:8" x14ac:dyDescent="0.2">
      <c r="E50" s="16" t="str">
        <f>IF(B50="","",findtype(B50))</f>
        <v/>
      </c>
      <c r="F50" s="17" t="str">
        <f>IF(OR(E50="Type Not Found",E50=""),"",findtypenumber(B50))</f>
        <v/>
      </c>
      <c r="G50" s="18" t="str">
        <f t="shared" si="1"/>
        <v/>
      </c>
      <c r="H50" s="20" t="str">
        <f t="shared" ca="1" si="0"/>
        <v/>
      </c>
    </row>
    <row r="51" spans="5:8" x14ac:dyDescent="0.2">
      <c r="E51" s="16" t="str">
        <f>IF(B51="","",findtype(B51))</f>
        <v/>
      </c>
      <c r="F51" s="17" t="str">
        <f>IF(OR(E51="Type Not Found",E51=""),"",findtypenumber(B51))</f>
        <v/>
      </c>
      <c r="G51" s="18" t="str">
        <f t="shared" si="1"/>
        <v/>
      </c>
      <c r="H51" s="20" t="str">
        <f t="shared" ca="1" si="0"/>
        <v/>
      </c>
    </row>
    <row r="52" spans="5:8" x14ac:dyDescent="0.2">
      <c r="E52" s="16" t="str">
        <f>IF(B52="","",findtype(B52))</f>
        <v/>
      </c>
      <c r="F52" s="17" t="str">
        <f>IF(OR(E52="Type Not Found",E52=""),"",findtypenumber(B52))</f>
        <v/>
      </c>
      <c r="G52" s="18" t="str">
        <f t="shared" si="1"/>
        <v/>
      </c>
      <c r="H52" s="20" t="str">
        <f t="shared" ca="1" si="0"/>
        <v/>
      </c>
    </row>
    <row r="53" spans="5:8" x14ac:dyDescent="0.2">
      <c r="E53" s="16" t="str">
        <f>IF(B53="","",findtype(B53))</f>
        <v/>
      </c>
      <c r="F53" s="17" t="str">
        <f>IF(OR(E53="Type Not Found",E53=""),"",findtypenumber(B53))</f>
        <v/>
      </c>
      <c r="G53" s="18" t="str">
        <f t="shared" si="1"/>
        <v/>
      </c>
      <c r="H53" s="20" t="str">
        <f t="shared" ca="1" si="0"/>
        <v/>
      </c>
    </row>
    <row r="54" spans="5:8" x14ac:dyDescent="0.2">
      <c r="E54" s="16" t="str">
        <f>IF(B54="","",findtype(B54))</f>
        <v/>
      </c>
      <c r="F54" s="17" t="str">
        <f>IF(OR(E54="Type Not Found",E54=""),"",findtypenumber(B54))</f>
        <v/>
      </c>
      <c r="G54" s="18" t="str">
        <f t="shared" si="1"/>
        <v/>
      </c>
      <c r="H54" s="20" t="str">
        <f t="shared" ca="1" si="0"/>
        <v/>
      </c>
    </row>
    <row r="55" spans="5:8" x14ac:dyDescent="0.2">
      <c r="E55" s="16" t="str">
        <f>IF(B55="","",findtype(B55))</f>
        <v/>
      </c>
      <c r="F55" s="17" t="str">
        <f>IF(OR(E55="Type Not Found",E55=""),"",findtypenumber(B55))</f>
        <v/>
      </c>
      <c r="G55" s="18" t="str">
        <f t="shared" si="1"/>
        <v/>
      </c>
      <c r="H55" s="20" t="str">
        <f t="shared" ca="1" si="0"/>
        <v/>
      </c>
    </row>
    <row r="56" spans="5:8" x14ac:dyDescent="0.2">
      <c r="E56" s="16" t="str">
        <f>IF(B56="","",findtype(B56))</f>
        <v/>
      </c>
      <c r="F56" s="17" t="str">
        <f>IF(OR(E56="Type Not Found",E56=""),"",findtypenumber(B56))</f>
        <v/>
      </c>
      <c r="G56" s="18" t="str">
        <f t="shared" si="1"/>
        <v/>
      </c>
      <c r="H56" s="20" t="str">
        <f t="shared" ca="1" si="0"/>
        <v/>
      </c>
    </row>
    <row r="57" spans="5:8" x14ac:dyDescent="0.2">
      <c r="E57" s="16" t="str">
        <f>IF(B57="","",findtype(B57))</f>
        <v/>
      </c>
      <c r="F57" s="17" t="str">
        <f>IF(OR(E57="Type Not Found",E57=""),"",findtypenumber(B57))</f>
        <v/>
      </c>
      <c r="G57" s="18" t="str">
        <f t="shared" si="1"/>
        <v/>
      </c>
      <c r="H57" s="20" t="str">
        <f t="shared" ca="1" si="0"/>
        <v/>
      </c>
    </row>
    <row r="58" spans="5:8" x14ac:dyDescent="0.2">
      <c r="E58" s="16" t="str">
        <f>IF(B58="","",findtype(B58))</f>
        <v/>
      </c>
      <c r="F58" s="17" t="str">
        <f>IF(OR(E58="Type Not Found",E58=""),"",findtypenumber(B58))</f>
        <v/>
      </c>
      <c r="G58" s="18" t="str">
        <f t="shared" si="1"/>
        <v/>
      </c>
      <c r="H58" s="20" t="str">
        <f t="shared" ca="1" si="0"/>
        <v/>
      </c>
    </row>
    <row r="59" spans="5:8" x14ac:dyDescent="0.2">
      <c r="E59" s="16" t="str">
        <f>IF(B59="","",findtype(B59))</f>
        <v/>
      </c>
      <c r="F59" s="17" t="str">
        <f>IF(OR(E59="Type Not Found",E59=""),"",findtypenumber(B59))</f>
        <v/>
      </c>
      <c r="G59" s="18" t="str">
        <f t="shared" si="1"/>
        <v/>
      </c>
      <c r="H59" s="20" t="str">
        <f t="shared" ca="1" si="0"/>
        <v/>
      </c>
    </row>
    <row r="60" spans="5:8" x14ac:dyDescent="0.2">
      <c r="E60" s="16" t="str">
        <f>IF(B60="","",findtype(B60))</f>
        <v/>
      </c>
      <c r="F60" s="17" t="str">
        <f>IF(OR(E60="Type Not Found",E60=""),"",findtypenumber(B60))</f>
        <v/>
      </c>
      <c r="G60" s="18" t="str">
        <f t="shared" si="1"/>
        <v/>
      </c>
      <c r="H60" s="20" t="str">
        <f t="shared" ca="1" si="0"/>
        <v/>
      </c>
    </row>
    <row r="61" spans="5:8" x14ac:dyDescent="0.2">
      <c r="E61" s="16" t="str">
        <f>IF(B61="","",findtype(B61))</f>
        <v/>
      </c>
      <c r="F61" s="17" t="str">
        <f>IF(OR(E61="Type Not Found",E61=""),"",findtypenumber(B61))</f>
        <v/>
      </c>
      <c r="G61" s="18" t="str">
        <f t="shared" si="1"/>
        <v/>
      </c>
      <c r="H61" s="20" t="str">
        <f t="shared" ca="1" si="0"/>
        <v/>
      </c>
    </row>
    <row r="62" spans="5:8" x14ac:dyDescent="0.2">
      <c r="E62" s="16" t="str">
        <f>IF(B62="","",findtype(B62))</f>
        <v/>
      </c>
      <c r="F62" s="17" t="str">
        <f>IF(OR(E62="Type Not Found",E62=""),"",findtypenumber(B62))</f>
        <v/>
      </c>
      <c r="G62" s="18" t="str">
        <f t="shared" si="1"/>
        <v/>
      </c>
      <c r="H62" s="20" t="str">
        <f t="shared" ca="1" si="0"/>
        <v/>
      </c>
    </row>
    <row r="63" spans="5:8" x14ac:dyDescent="0.2">
      <c r="E63" s="16" t="str">
        <f>IF(B63="","",findtype(B63))</f>
        <v/>
      </c>
      <c r="F63" s="17" t="str">
        <f>IF(OR(E63="Type Not Found",E63=""),"",findtypenumber(B63))</f>
        <v/>
      </c>
      <c r="G63" s="18" t="str">
        <f t="shared" si="1"/>
        <v/>
      </c>
      <c r="H63" s="20" t="str">
        <f t="shared" ca="1" si="0"/>
        <v/>
      </c>
    </row>
    <row r="64" spans="5:8" x14ac:dyDescent="0.2">
      <c r="E64" s="16" t="str">
        <f>IF(B64="","",findtype(B64))</f>
        <v/>
      </c>
      <c r="F64" s="17" t="str">
        <f>IF(OR(E64="Type Not Found",E64=""),"",findtypenumber(B64))</f>
        <v/>
      </c>
      <c r="G64" s="18" t="str">
        <f t="shared" si="1"/>
        <v/>
      </c>
      <c r="H64" s="20" t="str">
        <f t="shared" ca="1" si="0"/>
        <v/>
      </c>
    </row>
    <row r="65" spans="5:8" x14ac:dyDescent="0.2">
      <c r="E65" s="16" t="str">
        <f>IF(B65="","",findtype(B65))</f>
        <v/>
      </c>
      <c r="F65" s="17" t="str">
        <f>IF(OR(E65="Type Not Found",E65=""),"",findtypenumber(B65))</f>
        <v/>
      </c>
      <c r="G65" s="18" t="str">
        <f t="shared" si="1"/>
        <v/>
      </c>
      <c r="H65" s="20" t="str">
        <f t="shared" ca="1" si="0"/>
        <v/>
      </c>
    </row>
    <row r="66" spans="5:8" x14ac:dyDescent="0.2">
      <c r="E66" s="16" t="str">
        <f>IF(B66="","",findtype(B66))</f>
        <v/>
      </c>
      <c r="F66" s="17" t="str">
        <f>IF(OR(E66="Type Not Found",E66=""),"",findtypenumber(B66))</f>
        <v/>
      </c>
      <c r="G66" s="18" t="str">
        <f t="shared" si="1"/>
        <v/>
      </c>
      <c r="H66" s="20" t="str">
        <f t="shared" ref="H66:H129" ca="1" si="2">IF(bookitems&lt;2,"",IF(A66="","",IF(AND(C66="",D66=""),"",IF(I66="X",0,IF(F66="","O/S",IF(SUMPRODUCT((INDIRECT("BOOK!E1:E"&amp;bookitems)=E66)*(INDIRECT("BOOK!F1:F"&amp;bookitems)=F66),INDIRECT("BOOK!G1:G"&amp;bookitems))=G66,0,IF(SUMPRODUCT((INDIRECT("'PREVIOUS OS ITEMS'!O2:O"&amp;previousbank)=E66)*(INDIRECT("'PREVIOUS OS ITEMS'!P2:P"&amp;previousbank)=F66),INDIRECT("'PREVIOUS OS ITEMS'!Q2:Q"&amp;previousbank))=G66,0,"O/S")))))))</f>
        <v/>
      </c>
    </row>
    <row r="67" spans="5:8" x14ac:dyDescent="0.2">
      <c r="E67" s="16" t="str">
        <f>IF(B67="","",findtype(B67))</f>
        <v/>
      </c>
      <c r="F67" s="17" t="str">
        <f>IF(OR(E67="Type Not Found",E67=""),"",findtypenumber(B67))</f>
        <v/>
      </c>
      <c r="G67" s="18" t="str">
        <f t="shared" ref="G67:G130" si="3">IF(A67&gt;0,D67-C67,"")</f>
        <v/>
      </c>
      <c r="H67" s="20" t="str">
        <f t="shared" ca="1" si="2"/>
        <v/>
      </c>
    </row>
    <row r="68" spans="5:8" x14ac:dyDescent="0.2">
      <c r="E68" s="16" t="str">
        <f>IF(B68="","",findtype(B68))</f>
        <v/>
      </c>
      <c r="F68" s="17" t="str">
        <f>IF(OR(E68="Type Not Found",E68=""),"",findtypenumber(B68))</f>
        <v/>
      </c>
      <c r="G68" s="18" t="str">
        <f t="shared" si="3"/>
        <v/>
      </c>
      <c r="H68" s="20" t="str">
        <f t="shared" ca="1" si="2"/>
        <v/>
      </c>
    </row>
    <row r="69" spans="5:8" x14ac:dyDescent="0.2">
      <c r="E69" s="16" t="str">
        <f>IF(B69="","",findtype(B69))</f>
        <v/>
      </c>
      <c r="F69" s="17" t="str">
        <f>IF(OR(E69="Type Not Found",E69=""),"",findtypenumber(B69))</f>
        <v/>
      </c>
      <c r="G69" s="18" t="str">
        <f t="shared" si="3"/>
        <v/>
      </c>
      <c r="H69" s="20" t="str">
        <f t="shared" ca="1" si="2"/>
        <v/>
      </c>
    </row>
    <row r="70" spans="5:8" x14ac:dyDescent="0.2">
      <c r="E70" s="16" t="str">
        <f>IF(B70="","",findtype(B70))</f>
        <v/>
      </c>
      <c r="F70" s="17" t="str">
        <f>IF(OR(E70="Type Not Found",E70=""),"",findtypenumber(B70))</f>
        <v/>
      </c>
      <c r="G70" s="18" t="str">
        <f t="shared" si="3"/>
        <v/>
      </c>
      <c r="H70" s="20" t="str">
        <f t="shared" ca="1" si="2"/>
        <v/>
      </c>
    </row>
    <row r="71" spans="5:8" x14ac:dyDescent="0.2">
      <c r="E71" s="16" t="str">
        <f>IF(B71="","",findtype(B71))</f>
        <v/>
      </c>
      <c r="F71" s="17" t="str">
        <f>IF(OR(E71="Type Not Found",E71=""),"",findtypenumber(B71))</f>
        <v/>
      </c>
      <c r="G71" s="18" t="str">
        <f t="shared" si="3"/>
        <v/>
      </c>
      <c r="H71" s="20" t="str">
        <f t="shared" ca="1" si="2"/>
        <v/>
      </c>
    </row>
    <row r="72" spans="5:8" x14ac:dyDescent="0.2">
      <c r="E72" s="16" t="str">
        <f>IF(B72="","",findtype(B72))</f>
        <v/>
      </c>
      <c r="F72" s="17" t="str">
        <f>IF(OR(E72="Type Not Found",E72=""),"",findtypenumber(B72))</f>
        <v/>
      </c>
      <c r="G72" s="18" t="str">
        <f t="shared" si="3"/>
        <v/>
      </c>
      <c r="H72" s="20" t="str">
        <f t="shared" ca="1" si="2"/>
        <v/>
      </c>
    </row>
    <row r="73" spans="5:8" x14ac:dyDescent="0.2">
      <c r="E73" s="16" t="str">
        <f>IF(B73="","",findtype(B73))</f>
        <v/>
      </c>
      <c r="F73" s="17" t="str">
        <f>IF(OR(E73="Type Not Found",E73=""),"",findtypenumber(B73))</f>
        <v/>
      </c>
      <c r="G73" s="18" t="str">
        <f t="shared" si="3"/>
        <v/>
      </c>
      <c r="H73" s="20" t="str">
        <f t="shared" ca="1" si="2"/>
        <v/>
      </c>
    </row>
    <row r="74" spans="5:8" x14ac:dyDescent="0.2">
      <c r="E74" s="16" t="str">
        <f>IF(B74="","",findtype(B74))</f>
        <v/>
      </c>
      <c r="F74" s="17" t="str">
        <f>IF(OR(E74="Type Not Found",E74=""),"",findtypenumber(B74))</f>
        <v/>
      </c>
      <c r="G74" s="18" t="str">
        <f t="shared" si="3"/>
        <v/>
      </c>
      <c r="H74" s="20" t="str">
        <f t="shared" ca="1" si="2"/>
        <v/>
      </c>
    </row>
    <row r="75" spans="5:8" x14ac:dyDescent="0.2">
      <c r="E75" s="16" t="str">
        <f>IF(B75="","",findtype(B75))</f>
        <v/>
      </c>
      <c r="F75" s="17" t="str">
        <f>IF(OR(E75="Type Not Found",E75=""),"",findtypenumber(B75))</f>
        <v/>
      </c>
      <c r="G75" s="18" t="str">
        <f t="shared" si="3"/>
        <v/>
      </c>
      <c r="H75" s="20" t="str">
        <f t="shared" ca="1" si="2"/>
        <v/>
      </c>
    </row>
    <row r="76" spans="5:8" x14ac:dyDescent="0.2">
      <c r="E76" s="16" t="str">
        <f>IF(B76="","",findtype(B76))</f>
        <v/>
      </c>
      <c r="F76" s="17" t="str">
        <f>IF(OR(E76="Type Not Found",E76=""),"",findtypenumber(B76))</f>
        <v/>
      </c>
      <c r="G76" s="18" t="str">
        <f t="shared" si="3"/>
        <v/>
      </c>
      <c r="H76" s="20" t="str">
        <f t="shared" ca="1" si="2"/>
        <v/>
      </c>
    </row>
    <row r="77" spans="5:8" x14ac:dyDescent="0.2">
      <c r="E77" s="16" t="str">
        <f>IF(B77="","",findtype(B77))</f>
        <v/>
      </c>
      <c r="F77" s="17" t="str">
        <f>IF(OR(E77="Type Not Found",E77=""),"",findtypenumber(B77))</f>
        <v/>
      </c>
      <c r="G77" s="18" t="str">
        <f t="shared" si="3"/>
        <v/>
      </c>
      <c r="H77" s="20" t="str">
        <f t="shared" ca="1" si="2"/>
        <v/>
      </c>
    </row>
    <row r="78" spans="5:8" x14ac:dyDescent="0.2">
      <c r="E78" s="16" t="str">
        <f>IF(B78="","",findtype(B78))</f>
        <v/>
      </c>
      <c r="F78" s="17" t="str">
        <f>IF(OR(E78="Type Not Found",E78=""),"",findtypenumber(B78))</f>
        <v/>
      </c>
      <c r="G78" s="18" t="str">
        <f t="shared" si="3"/>
        <v/>
      </c>
      <c r="H78" s="20" t="str">
        <f t="shared" ca="1" si="2"/>
        <v/>
      </c>
    </row>
    <row r="79" spans="5:8" x14ac:dyDescent="0.2">
      <c r="E79" s="16" t="str">
        <f>IF(B79="","",findtype(B79))</f>
        <v/>
      </c>
      <c r="F79" s="17" t="str">
        <f>IF(OR(E79="Type Not Found",E79=""),"",findtypenumber(B79))</f>
        <v/>
      </c>
      <c r="G79" s="18" t="str">
        <f t="shared" si="3"/>
        <v/>
      </c>
      <c r="H79" s="20" t="str">
        <f t="shared" ca="1" si="2"/>
        <v/>
      </c>
    </row>
    <row r="80" spans="5:8" x14ac:dyDescent="0.2">
      <c r="E80" s="16" t="str">
        <f>IF(B80="","",findtype(B80))</f>
        <v/>
      </c>
      <c r="F80" s="17" t="str">
        <f>IF(OR(E80="Type Not Found",E80=""),"",findtypenumber(B80))</f>
        <v/>
      </c>
      <c r="G80" s="18" t="str">
        <f t="shared" si="3"/>
        <v/>
      </c>
      <c r="H80" s="20" t="str">
        <f t="shared" ca="1" si="2"/>
        <v/>
      </c>
    </row>
    <row r="81" spans="5:8" x14ac:dyDescent="0.2">
      <c r="E81" s="16" t="str">
        <f>IF(B81="","",findtype(B81))</f>
        <v/>
      </c>
      <c r="F81" s="17" t="str">
        <f>IF(OR(E81="Type Not Found",E81=""),"",findtypenumber(B81))</f>
        <v/>
      </c>
      <c r="G81" s="18" t="str">
        <f t="shared" si="3"/>
        <v/>
      </c>
      <c r="H81" s="20" t="str">
        <f t="shared" ca="1" si="2"/>
        <v/>
      </c>
    </row>
    <row r="82" spans="5:8" x14ac:dyDescent="0.2">
      <c r="E82" s="16" t="str">
        <f>IF(B82="","",findtype(B82))</f>
        <v/>
      </c>
      <c r="F82" s="17" t="str">
        <f>IF(OR(E82="Type Not Found",E82=""),"",findtypenumber(B82))</f>
        <v/>
      </c>
      <c r="G82" s="18" t="str">
        <f t="shared" si="3"/>
        <v/>
      </c>
      <c r="H82" s="20" t="str">
        <f t="shared" ca="1" si="2"/>
        <v/>
      </c>
    </row>
    <row r="83" spans="5:8" x14ac:dyDescent="0.2">
      <c r="E83" s="16" t="str">
        <f>IF(B83="","",findtype(B83))</f>
        <v/>
      </c>
      <c r="F83" s="17" t="str">
        <f>IF(OR(E83="Type Not Found",E83=""),"",findtypenumber(B83))</f>
        <v/>
      </c>
      <c r="G83" s="18" t="str">
        <f t="shared" si="3"/>
        <v/>
      </c>
      <c r="H83" s="20" t="str">
        <f t="shared" ca="1" si="2"/>
        <v/>
      </c>
    </row>
    <row r="84" spans="5:8" x14ac:dyDescent="0.2">
      <c r="E84" s="16" t="str">
        <f>IF(B84="","",findtype(B84))</f>
        <v/>
      </c>
      <c r="F84" s="17" t="str">
        <f>IF(OR(E84="Type Not Found",E84=""),"",findtypenumber(B84))</f>
        <v/>
      </c>
      <c r="G84" s="18" t="str">
        <f t="shared" si="3"/>
        <v/>
      </c>
      <c r="H84" s="20" t="str">
        <f t="shared" ca="1" si="2"/>
        <v/>
      </c>
    </row>
    <row r="85" spans="5:8" x14ac:dyDescent="0.2">
      <c r="E85" s="16" t="str">
        <f>IF(B85="","",findtype(B85))</f>
        <v/>
      </c>
      <c r="F85" s="17" t="str">
        <f>IF(OR(E85="Type Not Found",E85=""),"",findtypenumber(B85))</f>
        <v/>
      </c>
      <c r="G85" s="18" t="str">
        <f t="shared" si="3"/>
        <v/>
      </c>
      <c r="H85" s="20" t="str">
        <f t="shared" ca="1" si="2"/>
        <v/>
      </c>
    </row>
    <row r="86" spans="5:8" x14ac:dyDescent="0.2">
      <c r="E86" s="16" t="str">
        <f>IF(B86="","",findtype(B86))</f>
        <v/>
      </c>
      <c r="F86" s="17" t="str">
        <f>IF(OR(E86="Type Not Found",E86=""),"",findtypenumber(B86))</f>
        <v/>
      </c>
      <c r="G86" s="18" t="str">
        <f t="shared" si="3"/>
        <v/>
      </c>
      <c r="H86" s="20" t="str">
        <f t="shared" ca="1" si="2"/>
        <v/>
      </c>
    </row>
    <row r="87" spans="5:8" x14ac:dyDescent="0.2">
      <c r="E87" s="16" t="str">
        <f>IF(B87="","",findtype(B87))</f>
        <v/>
      </c>
      <c r="F87" s="17" t="str">
        <f>IF(OR(E87="Type Not Found",E87=""),"",findtypenumber(B87))</f>
        <v/>
      </c>
      <c r="G87" s="18" t="str">
        <f t="shared" si="3"/>
        <v/>
      </c>
      <c r="H87" s="20" t="str">
        <f t="shared" ca="1" si="2"/>
        <v/>
      </c>
    </row>
    <row r="88" spans="5:8" x14ac:dyDescent="0.2">
      <c r="E88" s="16" t="str">
        <f>IF(B88="","",findtype(B88))</f>
        <v/>
      </c>
      <c r="F88" s="17" t="str">
        <f>IF(OR(E88="Type Not Found",E88=""),"",findtypenumber(B88))</f>
        <v/>
      </c>
      <c r="G88" s="18" t="str">
        <f t="shared" si="3"/>
        <v/>
      </c>
      <c r="H88" s="20" t="str">
        <f t="shared" ca="1" si="2"/>
        <v/>
      </c>
    </row>
    <row r="89" spans="5:8" x14ac:dyDescent="0.2">
      <c r="E89" s="16" t="str">
        <f>IF(B89="","",findtype(B89))</f>
        <v/>
      </c>
      <c r="F89" s="17" t="str">
        <f>IF(OR(E89="Type Not Found",E89=""),"",findtypenumber(B89))</f>
        <v/>
      </c>
      <c r="G89" s="18" t="str">
        <f t="shared" si="3"/>
        <v/>
      </c>
      <c r="H89" s="20" t="str">
        <f t="shared" ca="1" si="2"/>
        <v/>
      </c>
    </row>
    <row r="90" spans="5:8" x14ac:dyDescent="0.2">
      <c r="E90" s="16" t="str">
        <f>IF(B90="","",findtype(B90))</f>
        <v/>
      </c>
      <c r="F90" s="17" t="str">
        <f>IF(OR(E90="Type Not Found",E90=""),"",findtypenumber(B90))</f>
        <v/>
      </c>
      <c r="G90" s="18" t="str">
        <f t="shared" si="3"/>
        <v/>
      </c>
      <c r="H90" s="20" t="str">
        <f t="shared" ca="1" si="2"/>
        <v/>
      </c>
    </row>
    <row r="91" spans="5:8" x14ac:dyDescent="0.2">
      <c r="E91" s="16" t="str">
        <f>IF(B91="","",findtype(B91))</f>
        <v/>
      </c>
      <c r="F91" s="17" t="str">
        <f>IF(OR(E91="Type Not Found",E91=""),"",findtypenumber(B91))</f>
        <v/>
      </c>
      <c r="G91" s="18" t="str">
        <f t="shared" si="3"/>
        <v/>
      </c>
      <c r="H91" s="20" t="str">
        <f t="shared" ca="1" si="2"/>
        <v/>
      </c>
    </row>
    <row r="92" spans="5:8" x14ac:dyDescent="0.2">
      <c r="E92" s="16" t="str">
        <f>IF(B92="","",findtype(B92))</f>
        <v/>
      </c>
      <c r="F92" s="17" t="str">
        <f>IF(OR(E92="Type Not Found",E92=""),"",findtypenumber(B92))</f>
        <v/>
      </c>
      <c r="G92" s="18" t="str">
        <f t="shared" si="3"/>
        <v/>
      </c>
      <c r="H92" s="20" t="str">
        <f t="shared" ca="1" si="2"/>
        <v/>
      </c>
    </row>
    <row r="93" spans="5:8" x14ac:dyDescent="0.2">
      <c r="E93" s="16" t="str">
        <f>IF(B93="","",findtype(B93))</f>
        <v/>
      </c>
      <c r="F93" s="17" t="str">
        <f>IF(OR(E93="Type Not Found",E93=""),"",findtypenumber(B93))</f>
        <v/>
      </c>
      <c r="G93" s="18" t="str">
        <f t="shared" si="3"/>
        <v/>
      </c>
      <c r="H93" s="20" t="str">
        <f t="shared" ca="1" si="2"/>
        <v/>
      </c>
    </row>
    <row r="94" spans="5:8" x14ac:dyDescent="0.2">
      <c r="E94" s="16" t="str">
        <f>IF(B94="","",findtype(B94))</f>
        <v/>
      </c>
      <c r="F94" s="17" t="str">
        <f>IF(OR(E94="Type Not Found",E94=""),"",findtypenumber(B94))</f>
        <v/>
      </c>
      <c r="G94" s="18" t="str">
        <f t="shared" si="3"/>
        <v/>
      </c>
      <c r="H94" s="20" t="str">
        <f t="shared" ca="1" si="2"/>
        <v/>
      </c>
    </row>
    <row r="95" spans="5:8" x14ac:dyDescent="0.2">
      <c r="E95" s="16" t="str">
        <f>IF(B95="","",findtype(B95))</f>
        <v/>
      </c>
      <c r="F95" s="17" t="str">
        <f>IF(OR(E95="Type Not Found",E95=""),"",findtypenumber(B95))</f>
        <v/>
      </c>
      <c r="G95" s="18" t="str">
        <f t="shared" si="3"/>
        <v/>
      </c>
      <c r="H95" s="20" t="str">
        <f t="shared" ca="1" si="2"/>
        <v/>
      </c>
    </row>
    <row r="96" spans="5:8" x14ac:dyDescent="0.2">
      <c r="E96" s="16" t="str">
        <f>IF(B96="","",findtype(B96))</f>
        <v/>
      </c>
      <c r="F96" s="17" t="str">
        <f>IF(OR(E96="Type Not Found",E96=""),"",findtypenumber(B96))</f>
        <v/>
      </c>
      <c r="G96" s="18" t="str">
        <f t="shared" si="3"/>
        <v/>
      </c>
      <c r="H96" s="20" t="str">
        <f t="shared" ca="1" si="2"/>
        <v/>
      </c>
    </row>
    <row r="97" spans="5:8" x14ac:dyDescent="0.2">
      <c r="E97" s="16" t="str">
        <f>IF(B97="","",findtype(B97))</f>
        <v/>
      </c>
      <c r="F97" s="17" t="str">
        <f>IF(OR(E97="Type Not Found",E97=""),"",findtypenumber(B97))</f>
        <v/>
      </c>
      <c r="G97" s="18" t="str">
        <f t="shared" si="3"/>
        <v/>
      </c>
      <c r="H97" s="20" t="str">
        <f t="shared" ca="1" si="2"/>
        <v/>
      </c>
    </row>
    <row r="98" spans="5:8" x14ac:dyDescent="0.2">
      <c r="E98" s="16" t="str">
        <f>IF(B98="","",findtype(B98))</f>
        <v/>
      </c>
      <c r="F98" s="17" t="str">
        <f>IF(OR(E98="Type Not Found",E98=""),"",findtypenumber(B98))</f>
        <v/>
      </c>
      <c r="G98" s="18" t="str">
        <f t="shared" si="3"/>
        <v/>
      </c>
      <c r="H98" s="20" t="str">
        <f t="shared" ca="1" si="2"/>
        <v/>
      </c>
    </row>
    <row r="99" spans="5:8" x14ac:dyDescent="0.2">
      <c r="E99" s="16" t="str">
        <f>IF(B99="","",findtype(B99))</f>
        <v/>
      </c>
      <c r="F99" s="17" t="str">
        <f>IF(OR(E99="Type Not Found",E99=""),"",findtypenumber(B99))</f>
        <v/>
      </c>
      <c r="G99" s="18" t="str">
        <f t="shared" si="3"/>
        <v/>
      </c>
      <c r="H99" s="20" t="str">
        <f t="shared" ca="1" si="2"/>
        <v/>
      </c>
    </row>
    <row r="100" spans="5:8" x14ac:dyDescent="0.2">
      <c r="E100" s="16" t="str">
        <f>IF(B100="","",findtype(B100))</f>
        <v/>
      </c>
      <c r="F100" s="17" t="str">
        <f>IF(OR(E100="Type Not Found",E100=""),"",findtypenumber(B100))</f>
        <v/>
      </c>
      <c r="G100" s="18" t="str">
        <f t="shared" si="3"/>
        <v/>
      </c>
      <c r="H100" s="20" t="str">
        <f t="shared" ca="1" si="2"/>
        <v/>
      </c>
    </row>
    <row r="101" spans="5:8" x14ac:dyDescent="0.2">
      <c r="E101" s="16" t="str">
        <f>IF(B101="","",findtype(B101))</f>
        <v/>
      </c>
      <c r="F101" s="17" t="str">
        <f>IF(OR(E101="Type Not Found",E101=""),"",findtypenumber(B101))</f>
        <v/>
      </c>
      <c r="G101" s="18" t="str">
        <f t="shared" si="3"/>
        <v/>
      </c>
      <c r="H101" s="20" t="str">
        <f t="shared" ca="1" si="2"/>
        <v/>
      </c>
    </row>
    <row r="102" spans="5:8" x14ac:dyDescent="0.2">
      <c r="E102" s="16" t="str">
        <f>IF(B102="","",findtype(B102))</f>
        <v/>
      </c>
      <c r="F102" s="17" t="str">
        <f>IF(OR(E102="Type Not Found",E102=""),"",findtypenumber(B102))</f>
        <v/>
      </c>
      <c r="G102" s="18" t="str">
        <f t="shared" si="3"/>
        <v/>
      </c>
      <c r="H102" s="20" t="str">
        <f t="shared" ca="1" si="2"/>
        <v/>
      </c>
    </row>
    <row r="103" spans="5:8" x14ac:dyDescent="0.2">
      <c r="E103" s="16" t="str">
        <f>IF(B103="","",findtype(B103))</f>
        <v/>
      </c>
      <c r="F103" s="17" t="str">
        <f>IF(OR(E103="Type Not Found",E103=""),"",findtypenumber(B103))</f>
        <v/>
      </c>
      <c r="G103" s="18" t="str">
        <f t="shared" si="3"/>
        <v/>
      </c>
      <c r="H103" s="20" t="str">
        <f t="shared" ca="1" si="2"/>
        <v/>
      </c>
    </row>
    <row r="104" spans="5:8" x14ac:dyDescent="0.2">
      <c r="E104" s="16" t="str">
        <f>IF(B104="","",findtype(B104))</f>
        <v/>
      </c>
      <c r="F104" s="17" t="str">
        <f>IF(OR(E104="Type Not Found",E104=""),"",findtypenumber(B104))</f>
        <v/>
      </c>
      <c r="G104" s="18" t="str">
        <f t="shared" si="3"/>
        <v/>
      </c>
      <c r="H104" s="20" t="str">
        <f t="shared" ca="1" si="2"/>
        <v/>
      </c>
    </row>
    <row r="105" spans="5:8" x14ac:dyDescent="0.2">
      <c r="E105" s="16" t="str">
        <f>IF(B105="","",findtype(B105))</f>
        <v/>
      </c>
      <c r="F105" s="17" t="str">
        <f>IF(OR(E105="Type Not Found",E105=""),"",findtypenumber(B105))</f>
        <v/>
      </c>
      <c r="G105" s="18" t="str">
        <f t="shared" si="3"/>
        <v/>
      </c>
      <c r="H105" s="20" t="str">
        <f t="shared" ca="1" si="2"/>
        <v/>
      </c>
    </row>
    <row r="106" spans="5:8" x14ac:dyDescent="0.2">
      <c r="E106" s="16" t="str">
        <f>IF(B106="","",findtype(B106))</f>
        <v/>
      </c>
      <c r="F106" s="17" t="str">
        <f>IF(OR(E106="Type Not Found",E106=""),"",findtypenumber(B106))</f>
        <v/>
      </c>
      <c r="G106" s="18" t="str">
        <f t="shared" si="3"/>
        <v/>
      </c>
      <c r="H106" s="20" t="str">
        <f t="shared" ca="1" si="2"/>
        <v/>
      </c>
    </row>
    <row r="107" spans="5:8" x14ac:dyDescent="0.2">
      <c r="E107" s="16" t="str">
        <f>IF(B107="","",findtype(B107))</f>
        <v/>
      </c>
      <c r="F107" s="17" t="str">
        <f>IF(OR(E107="Type Not Found",E107=""),"",findtypenumber(B107))</f>
        <v/>
      </c>
      <c r="G107" s="18" t="str">
        <f t="shared" si="3"/>
        <v/>
      </c>
      <c r="H107" s="20" t="str">
        <f t="shared" ca="1" si="2"/>
        <v/>
      </c>
    </row>
    <row r="108" spans="5:8" x14ac:dyDescent="0.2">
      <c r="E108" s="16" t="str">
        <f>IF(B108="","",findtype(B108))</f>
        <v/>
      </c>
      <c r="F108" s="17" t="str">
        <f>IF(OR(E108="Type Not Found",E108=""),"",findtypenumber(B108))</f>
        <v/>
      </c>
      <c r="G108" s="18" t="str">
        <f t="shared" si="3"/>
        <v/>
      </c>
      <c r="H108" s="20" t="str">
        <f t="shared" ca="1" si="2"/>
        <v/>
      </c>
    </row>
    <row r="109" spans="5:8" x14ac:dyDescent="0.2">
      <c r="E109" s="16" t="str">
        <f>IF(B109="","",findtype(B109))</f>
        <v/>
      </c>
      <c r="F109" s="17" t="str">
        <f>IF(OR(E109="Type Not Found",E109=""),"",findtypenumber(B109))</f>
        <v/>
      </c>
      <c r="G109" s="18" t="str">
        <f t="shared" si="3"/>
        <v/>
      </c>
      <c r="H109" s="20" t="str">
        <f t="shared" ca="1" si="2"/>
        <v/>
      </c>
    </row>
    <row r="110" spans="5:8" x14ac:dyDescent="0.2">
      <c r="E110" s="16" t="str">
        <f>IF(B110="","",findtype(B110))</f>
        <v/>
      </c>
      <c r="F110" s="17" t="str">
        <f>IF(OR(E110="Type Not Found",E110=""),"",findtypenumber(B110))</f>
        <v/>
      </c>
      <c r="G110" s="18" t="str">
        <f t="shared" si="3"/>
        <v/>
      </c>
      <c r="H110" s="20" t="str">
        <f t="shared" ca="1" si="2"/>
        <v/>
      </c>
    </row>
    <row r="111" spans="5:8" x14ac:dyDescent="0.2">
      <c r="E111" s="16" t="str">
        <f>IF(B111="","",findtype(B111))</f>
        <v/>
      </c>
      <c r="F111" s="17" t="str">
        <f>IF(OR(E111="Type Not Found",E111=""),"",findtypenumber(B111))</f>
        <v/>
      </c>
      <c r="G111" s="18" t="str">
        <f t="shared" si="3"/>
        <v/>
      </c>
      <c r="H111" s="20" t="str">
        <f t="shared" ca="1" si="2"/>
        <v/>
      </c>
    </row>
    <row r="112" spans="5:8" x14ac:dyDescent="0.2">
      <c r="E112" s="16" t="str">
        <f>IF(B112="","",findtype(B112))</f>
        <v/>
      </c>
      <c r="F112" s="17" t="str">
        <f>IF(OR(E112="Type Not Found",E112=""),"",findtypenumber(B112))</f>
        <v/>
      </c>
      <c r="G112" s="18" t="str">
        <f t="shared" si="3"/>
        <v/>
      </c>
      <c r="H112" s="20" t="str">
        <f t="shared" ca="1" si="2"/>
        <v/>
      </c>
    </row>
    <row r="113" spans="5:8" x14ac:dyDescent="0.2">
      <c r="E113" s="16" t="str">
        <f>IF(B113="","",findtype(B113))</f>
        <v/>
      </c>
      <c r="F113" s="17" t="str">
        <f>IF(OR(E113="Type Not Found",E113=""),"",findtypenumber(B113))</f>
        <v/>
      </c>
      <c r="G113" s="18" t="str">
        <f t="shared" si="3"/>
        <v/>
      </c>
      <c r="H113" s="20" t="str">
        <f t="shared" ca="1" si="2"/>
        <v/>
      </c>
    </row>
    <row r="114" spans="5:8" x14ac:dyDescent="0.2">
      <c r="E114" s="16" t="str">
        <f>IF(B114="","",findtype(B114))</f>
        <v/>
      </c>
      <c r="F114" s="17" t="str">
        <f>IF(OR(E114="Type Not Found",E114=""),"",findtypenumber(B114))</f>
        <v/>
      </c>
      <c r="G114" s="18" t="str">
        <f t="shared" si="3"/>
        <v/>
      </c>
      <c r="H114" s="20" t="str">
        <f t="shared" ca="1" si="2"/>
        <v/>
      </c>
    </row>
    <row r="115" spans="5:8" x14ac:dyDescent="0.2">
      <c r="E115" s="16" t="str">
        <f>IF(B115="","",findtype(B115))</f>
        <v/>
      </c>
      <c r="F115" s="17" t="str">
        <f>IF(OR(E115="Type Not Found",E115=""),"",findtypenumber(B115))</f>
        <v/>
      </c>
      <c r="G115" s="18" t="str">
        <f t="shared" si="3"/>
        <v/>
      </c>
      <c r="H115" s="20" t="str">
        <f t="shared" ca="1" si="2"/>
        <v/>
      </c>
    </row>
    <row r="116" spans="5:8" x14ac:dyDescent="0.2">
      <c r="E116" s="16" t="str">
        <f>IF(B116="","",findtype(B116))</f>
        <v/>
      </c>
      <c r="F116" s="17" t="str">
        <f>IF(OR(E116="Type Not Found",E116=""),"",findtypenumber(B116))</f>
        <v/>
      </c>
      <c r="G116" s="18" t="str">
        <f t="shared" si="3"/>
        <v/>
      </c>
      <c r="H116" s="20" t="str">
        <f t="shared" ca="1" si="2"/>
        <v/>
      </c>
    </row>
    <row r="117" spans="5:8" x14ac:dyDescent="0.2">
      <c r="E117" s="16" t="str">
        <f>IF(B117="","",findtype(B117))</f>
        <v/>
      </c>
      <c r="F117" s="17" t="str">
        <f>IF(OR(E117="Type Not Found",E117=""),"",findtypenumber(B117))</f>
        <v/>
      </c>
      <c r="G117" s="18" t="str">
        <f t="shared" si="3"/>
        <v/>
      </c>
      <c r="H117" s="20" t="str">
        <f t="shared" ca="1" si="2"/>
        <v/>
      </c>
    </row>
    <row r="118" spans="5:8" x14ac:dyDescent="0.2">
      <c r="E118" s="16" t="str">
        <f>IF(B118="","",findtype(B118))</f>
        <v/>
      </c>
      <c r="F118" s="17" t="str">
        <f>IF(OR(E118="Type Not Found",E118=""),"",findtypenumber(B118))</f>
        <v/>
      </c>
      <c r="G118" s="18" t="str">
        <f t="shared" si="3"/>
        <v/>
      </c>
      <c r="H118" s="20" t="str">
        <f t="shared" ca="1" si="2"/>
        <v/>
      </c>
    </row>
    <row r="119" spans="5:8" x14ac:dyDescent="0.2">
      <c r="E119" s="16" t="str">
        <f>IF(B119="","",findtype(B119))</f>
        <v/>
      </c>
      <c r="F119" s="17" t="str">
        <f>IF(OR(E119="Type Not Found",E119=""),"",findtypenumber(B119))</f>
        <v/>
      </c>
      <c r="G119" s="18" t="str">
        <f t="shared" si="3"/>
        <v/>
      </c>
      <c r="H119" s="20" t="str">
        <f t="shared" ca="1" si="2"/>
        <v/>
      </c>
    </row>
    <row r="120" spans="5:8" x14ac:dyDescent="0.2">
      <c r="E120" s="16" t="str">
        <f>IF(B120="","",findtype(B120))</f>
        <v/>
      </c>
      <c r="F120" s="17" t="str">
        <f>IF(OR(E120="Type Not Found",E120=""),"",findtypenumber(B120))</f>
        <v/>
      </c>
      <c r="G120" s="18" t="str">
        <f t="shared" si="3"/>
        <v/>
      </c>
      <c r="H120" s="20" t="str">
        <f t="shared" ca="1" si="2"/>
        <v/>
      </c>
    </row>
    <row r="121" spans="5:8" x14ac:dyDescent="0.2">
      <c r="E121" s="16" t="str">
        <f>IF(B121="","",findtype(B121))</f>
        <v/>
      </c>
      <c r="F121" s="17" t="str">
        <f>IF(OR(E121="Type Not Found",E121=""),"",findtypenumber(B121))</f>
        <v/>
      </c>
      <c r="G121" s="18" t="str">
        <f t="shared" si="3"/>
        <v/>
      </c>
      <c r="H121" s="20" t="str">
        <f t="shared" ca="1" si="2"/>
        <v/>
      </c>
    </row>
    <row r="122" spans="5:8" x14ac:dyDescent="0.2">
      <c r="E122" s="16" t="str">
        <f>IF(B122="","",findtype(B122))</f>
        <v/>
      </c>
      <c r="F122" s="17" t="str">
        <f>IF(OR(E122="Type Not Found",E122=""),"",findtypenumber(B122))</f>
        <v/>
      </c>
      <c r="G122" s="18" t="str">
        <f t="shared" si="3"/>
        <v/>
      </c>
      <c r="H122" s="20" t="str">
        <f t="shared" ca="1" si="2"/>
        <v/>
      </c>
    </row>
    <row r="123" spans="5:8" x14ac:dyDescent="0.2">
      <c r="E123" s="16" t="str">
        <f>IF(B123="","",findtype(B123))</f>
        <v/>
      </c>
      <c r="F123" s="17" t="str">
        <f>IF(OR(E123="Type Not Found",E123=""),"",findtypenumber(B123))</f>
        <v/>
      </c>
      <c r="G123" s="18" t="str">
        <f t="shared" si="3"/>
        <v/>
      </c>
      <c r="H123" s="20" t="str">
        <f t="shared" ca="1" si="2"/>
        <v/>
      </c>
    </row>
    <row r="124" spans="5:8" x14ac:dyDescent="0.2">
      <c r="E124" s="16" t="str">
        <f>IF(B124="","",findtype(B124))</f>
        <v/>
      </c>
      <c r="F124" s="17" t="str">
        <f>IF(OR(E124="Type Not Found",E124=""),"",findtypenumber(B124))</f>
        <v/>
      </c>
      <c r="G124" s="18" t="str">
        <f t="shared" si="3"/>
        <v/>
      </c>
      <c r="H124" s="20" t="str">
        <f t="shared" ca="1" si="2"/>
        <v/>
      </c>
    </row>
    <row r="125" spans="5:8" x14ac:dyDescent="0.2">
      <c r="E125" s="16" t="str">
        <f>IF(B125="","",findtype(B125))</f>
        <v/>
      </c>
      <c r="F125" s="17" t="str">
        <f>IF(OR(E125="Type Not Found",E125=""),"",findtypenumber(B125))</f>
        <v/>
      </c>
      <c r="G125" s="18" t="str">
        <f t="shared" si="3"/>
        <v/>
      </c>
      <c r="H125" s="20" t="str">
        <f t="shared" ca="1" si="2"/>
        <v/>
      </c>
    </row>
    <row r="126" spans="5:8" x14ac:dyDescent="0.2">
      <c r="E126" s="16" t="str">
        <f>IF(B126="","",findtype(B126))</f>
        <v/>
      </c>
      <c r="F126" s="17" t="str">
        <f>IF(OR(E126="Type Not Found",E126=""),"",findtypenumber(B126))</f>
        <v/>
      </c>
      <c r="G126" s="18" t="str">
        <f t="shared" si="3"/>
        <v/>
      </c>
      <c r="H126" s="20" t="str">
        <f t="shared" ca="1" si="2"/>
        <v/>
      </c>
    </row>
    <row r="127" spans="5:8" x14ac:dyDescent="0.2">
      <c r="E127" s="16" t="str">
        <f>IF(B127="","",findtype(B127))</f>
        <v/>
      </c>
      <c r="F127" s="17" t="str">
        <f>IF(OR(E127="Type Not Found",E127=""),"",findtypenumber(B127))</f>
        <v/>
      </c>
      <c r="G127" s="18" t="str">
        <f t="shared" si="3"/>
        <v/>
      </c>
      <c r="H127" s="20" t="str">
        <f t="shared" ca="1" si="2"/>
        <v/>
      </c>
    </row>
    <row r="128" spans="5:8" x14ac:dyDescent="0.2">
      <c r="E128" s="16" t="str">
        <f>IF(B128="","",findtype(B128))</f>
        <v/>
      </c>
      <c r="F128" s="17" t="str">
        <f>IF(OR(E128="Type Not Found",E128=""),"",findtypenumber(B128))</f>
        <v/>
      </c>
      <c r="G128" s="18" t="str">
        <f t="shared" si="3"/>
        <v/>
      </c>
      <c r="H128" s="20" t="str">
        <f t="shared" ca="1" si="2"/>
        <v/>
      </c>
    </row>
    <row r="129" spans="5:8" x14ac:dyDescent="0.2">
      <c r="E129" s="16" t="str">
        <f>IF(B129="","",findtype(B129))</f>
        <v/>
      </c>
      <c r="F129" s="17" t="str">
        <f>IF(OR(E129="Type Not Found",E129=""),"",findtypenumber(B129))</f>
        <v/>
      </c>
      <c r="G129" s="18" t="str">
        <f t="shared" si="3"/>
        <v/>
      </c>
      <c r="H129" s="20" t="str">
        <f t="shared" ca="1" si="2"/>
        <v/>
      </c>
    </row>
    <row r="130" spans="5:8" x14ac:dyDescent="0.2">
      <c r="E130" s="16" t="str">
        <f>IF(B130="","",findtype(B130))</f>
        <v/>
      </c>
      <c r="F130" s="17" t="str">
        <f>IF(OR(E130="Type Not Found",E130=""),"",findtypenumber(B130))</f>
        <v/>
      </c>
      <c r="G130" s="18" t="str">
        <f t="shared" si="3"/>
        <v/>
      </c>
      <c r="H130" s="20" t="str">
        <f t="shared" ref="H130:H193" ca="1" si="4">IF(bookitems&lt;2,"",IF(A130="","",IF(AND(C130="",D130=""),"",IF(I130="X",0,IF(F130="","O/S",IF(SUMPRODUCT((INDIRECT("BOOK!E1:E"&amp;bookitems)=E130)*(INDIRECT("BOOK!F1:F"&amp;bookitems)=F130),INDIRECT("BOOK!G1:G"&amp;bookitems))=G130,0,IF(SUMPRODUCT((INDIRECT("'PREVIOUS OS ITEMS'!O2:O"&amp;previousbank)=E130)*(INDIRECT("'PREVIOUS OS ITEMS'!P2:P"&amp;previousbank)=F130),INDIRECT("'PREVIOUS OS ITEMS'!Q2:Q"&amp;previousbank))=G130,0,"O/S")))))))</f>
        <v/>
      </c>
    </row>
    <row r="131" spans="5:8" x14ac:dyDescent="0.2">
      <c r="E131" s="16" t="str">
        <f>IF(B131="","",findtype(B131))</f>
        <v/>
      </c>
      <c r="F131" s="17" t="str">
        <f>IF(OR(E131="Type Not Found",E131=""),"",findtypenumber(B131))</f>
        <v/>
      </c>
      <c r="G131" s="18" t="str">
        <f t="shared" ref="G131:G194" si="5">IF(A131&gt;0,D131-C131,"")</f>
        <v/>
      </c>
      <c r="H131" s="20" t="str">
        <f t="shared" ca="1" si="4"/>
        <v/>
      </c>
    </row>
    <row r="132" spans="5:8" x14ac:dyDescent="0.2">
      <c r="E132" s="16" t="str">
        <f>IF(B132="","",findtype(B132))</f>
        <v/>
      </c>
      <c r="F132" s="17" t="str">
        <f>IF(OR(E132="Type Not Found",E132=""),"",findtypenumber(B132))</f>
        <v/>
      </c>
      <c r="G132" s="18" t="str">
        <f t="shared" si="5"/>
        <v/>
      </c>
      <c r="H132" s="20" t="str">
        <f t="shared" ca="1" si="4"/>
        <v/>
      </c>
    </row>
    <row r="133" spans="5:8" x14ac:dyDescent="0.2">
      <c r="E133" s="16" t="str">
        <f>IF(B133="","",findtype(B133))</f>
        <v/>
      </c>
      <c r="F133" s="17" t="str">
        <f>IF(OR(E133="Type Not Found",E133=""),"",findtypenumber(B133))</f>
        <v/>
      </c>
      <c r="G133" s="18" t="str">
        <f t="shared" si="5"/>
        <v/>
      </c>
      <c r="H133" s="20" t="str">
        <f t="shared" ca="1" si="4"/>
        <v/>
      </c>
    </row>
    <row r="134" spans="5:8" x14ac:dyDescent="0.2">
      <c r="E134" s="16" t="str">
        <f>IF(B134="","",findtype(B134))</f>
        <v/>
      </c>
      <c r="F134" s="17" t="str">
        <f>IF(OR(E134="Type Not Found",E134=""),"",findtypenumber(B134))</f>
        <v/>
      </c>
      <c r="G134" s="18" t="str">
        <f t="shared" si="5"/>
        <v/>
      </c>
      <c r="H134" s="20" t="str">
        <f t="shared" ca="1" si="4"/>
        <v/>
      </c>
    </row>
    <row r="135" spans="5:8" x14ac:dyDescent="0.2">
      <c r="E135" s="16" t="str">
        <f>IF(B135="","",findtype(B135))</f>
        <v/>
      </c>
      <c r="F135" s="17" t="str">
        <f>IF(OR(E135="Type Not Found",E135=""),"",findtypenumber(B135))</f>
        <v/>
      </c>
      <c r="G135" s="18" t="str">
        <f t="shared" si="5"/>
        <v/>
      </c>
      <c r="H135" s="20" t="str">
        <f t="shared" ca="1" si="4"/>
        <v/>
      </c>
    </row>
    <row r="136" spans="5:8" x14ac:dyDescent="0.2">
      <c r="E136" s="16" t="str">
        <f>IF(B136="","",findtype(B136))</f>
        <v/>
      </c>
      <c r="F136" s="17" t="str">
        <f>IF(OR(E136="Type Not Found",E136=""),"",findtypenumber(B136))</f>
        <v/>
      </c>
      <c r="G136" s="18" t="str">
        <f t="shared" si="5"/>
        <v/>
      </c>
      <c r="H136" s="20" t="str">
        <f t="shared" ca="1" si="4"/>
        <v/>
      </c>
    </row>
    <row r="137" spans="5:8" x14ac:dyDescent="0.2">
      <c r="E137" s="16" t="str">
        <f>IF(B137="","",findtype(B137))</f>
        <v/>
      </c>
      <c r="F137" s="17" t="str">
        <f>IF(OR(E137="Type Not Found",E137=""),"",findtypenumber(B137))</f>
        <v/>
      </c>
      <c r="G137" s="18" t="str">
        <f t="shared" si="5"/>
        <v/>
      </c>
      <c r="H137" s="20" t="str">
        <f t="shared" ca="1" si="4"/>
        <v/>
      </c>
    </row>
    <row r="138" spans="5:8" x14ac:dyDescent="0.2">
      <c r="E138" s="16" t="str">
        <f>IF(B138="","",findtype(B138))</f>
        <v/>
      </c>
      <c r="F138" s="17" t="str">
        <f>IF(OR(E138="Type Not Found",E138=""),"",findtypenumber(B138))</f>
        <v/>
      </c>
      <c r="G138" s="18" t="str">
        <f t="shared" si="5"/>
        <v/>
      </c>
      <c r="H138" s="20" t="str">
        <f t="shared" ca="1" si="4"/>
        <v/>
      </c>
    </row>
    <row r="139" spans="5:8" x14ac:dyDescent="0.2">
      <c r="E139" s="16" t="str">
        <f>IF(B139="","",findtype(B139))</f>
        <v/>
      </c>
      <c r="F139" s="17" t="str">
        <f>IF(OR(E139="Type Not Found",E139=""),"",findtypenumber(B139))</f>
        <v/>
      </c>
      <c r="G139" s="18" t="str">
        <f t="shared" si="5"/>
        <v/>
      </c>
      <c r="H139" s="20" t="str">
        <f t="shared" ca="1" si="4"/>
        <v/>
      </c>
    </row>
    <row r="140" spans="5:8" x14ac:dyDescent="0.2">
      <c r="E140" s="16" t="str">
        <f>IF(B140="","",findtype(B140))</f>
        <v/>
      </c>
      <c r="F140" s="17" t="str">
        <f>IF(OR(E140="Type Not Found",E140=""),"",findtypenumber(B140))</f>
        <v/>
      </c>
      <c r="G140" s="18" t="str">
        <f t="shared" si="5"/>
        <v/>
      </c>
      <c r="H140" s="20" t="str">
        <f t="shared" ca="1" si="4"/>
        <v/>
      </c>
    </row>
    <row r="141" spans="5:8" x14ac:dyDescent="0.2">
      <c r="E141" s="16" t="str">
        <f>IF(B141="","",findtype(B141))</f>
        <v/>
      </c>
      <c r="F141" s="17" t="str">
        <f>IF(OR(E141="Type Not Found",E141=""),"",findtypenumber(B141))</f>
        <v/>
      </c>
      <c r="G141" s="18" t="str">
        <f t="shared" si="5"/>
        <v/>
      </c>
      <c r="H141" s="20" t="str">
        <f t="shared" ca="1" si="4"/>
        <v/>
      </c>
    </row>
    <row r="142" spans="5:8" x14ac:dyDescent="0.2">
      <c r="E142" s="16" t="str">
        <f>IF(B142="","",findtype(B142))</f>
        <v/>
      </c>
      <c r="F142" s="17" t="str">
        <f>IF(OR(E142="Type Not Found",E142=""),"",findtypenumber(B142))</f>
        <v/>
      </c>
      <c r="G142" s="18" t="str">
        <f t="shared" si="5"/>
        <v/>
      </c>
      <c r="H142" s="20" t="str">
        <f t="shared" ca="1" si="4"/>
        <v/>
      </c>
    </row>
    <row r="143" spans="5:8" x14ac:dyDescent="0.2">
      <c r="E143" s="16" t="str">
        <f>IF(B143="","",findtype(B143))</f>
        <v/>
      </c>
      <c r="F143" s="17" t="str">
        <f>IF(OR(E143="Type Not Found",E143=""),"",findtypenumber(B143))</f>
        <v/>
      </c>
      <c r="G143" s="18" t="str">
        <f t="shared" si="5"/>
        <v/>
      </c>
      <c r="H143" s="20" t="str">
        <f t="shared" ca="1" si="4"/>
        <v/>
      </c>
    </row>
    <row r="144" spans="5:8" x14ac:dyDescent="0.2">
      <c r="E144" s="16" t="str">
        <f>IF(B144="","",findtype(B144))</f>
        <v/>
      </c>
      <c r="F144" s="17" t="str">
        <f>IF(OR(E144="Type Not Found",E144=""),"",findtypenumber(B144))</f>
        <v/>
      </c>
      <c r="G144" s="18" t="str">
        <f t="shared" si="5"/>
        <v/>
      </c>
      <c r="H144" s="20" t="str">
        <f t="shared" ca="1" si="4"/>
        <v/>
      </c>
    </row>
    <row r="145" spans="5:8" x14ac:dyDescent="0.2">
      <c r="E145" s="16" t="str">
        <f>IF(B145="","",findtype(B145))</f>
        <v/>
      </c>
      <c r="F145" s="17" t="str">
        <f>IF(OR(E145="Type Not Found",E145=""),"",findtypenumber(B145))</f>
        <v/>
      </c>
      <c r="G145" s="18" t="str">
        <f t="shared" si="5"/>
        <v/>
      </c>
      <c r="H145" s="20" t="str">
        <f t="shared" ca="1" si="4"/>
        <v/>
      </c>
    </row>
    <row r="146" spans="5:8" x14ac:dyDescent="0.2">
      <c r="E146" s="16" t="str">
        <f>IF(B146="","",findtype(B146))</f>
        <v/>
      </c>
      <c r="F146" s="17" t="str">
        <f>IF(OR(E146="Type Not Found",E146=""),"",findtypenumber(B146))</f>
        <v/>
      </c>
      <c r="G146" s="18" t="str">
        <f t="shared" si="5"/>
        <v/>
      </c>
      <c r="H146" s="20" t="str">
        <f t="shared" ca="1" si="4"/>
        <v/>
      </c>
    </row>
    <row r="147" spans="5:8" x14ac:dyDescent="0.2">
      <c r="E147" s="16" t="str">
        <f>IF(B147="","",findtype(B147))</f>
        <v/>
      </c>
      <c r="F147" s="17" t="str">
        <f>IF(OR(E147="Type Not Found",E147=""),"",findtypenumber(B147))</f>
        <v/>
      </c>
      <c r="G147" s="18" t="str">
        <f t="shared" si="5"/>
        <v/>
      </c>
      <c r="H147" s="20" t="str">
        <f t="shared" ca="1" si="4"/>
        <v/>
      </c>
    </row>
    <row r="148" spans="5:8" x14ac:dyDescent="0.2">
      <c r="E148" s="16" t="str">
        <f>IF(B148="","",findtype(B148))</f>
        <v/>
      </c>
      <c r="F148" s="17" t="str">
        <f>IF(OR(E148="Type Not Found",E148=""),"",findtypenumber(B148))</f>
        <v/>
      </c>
      <c r="G148" s="18" t="str">
        <f t="shared" si="5"/>
        <v/>
      </c>
      <c r="H148" s="20" t="str">
        <f t="shared" ca="1" si="4"/>
        <v/>
      </c>
    </row>
    <row r="149" spans="5:8" x14ac:dyDescent="0.2">
      <c r="E149" s="16" t="str">
        <f>IF(B149="","",findtype(B149))</f>
        <v/>
      </c>
      <c r="F149" s="17" t="str">
        <f>IF(OR(E149="Type Not Found",E149=""),"",findtypenumber(B149))</f>
        <v/>
      </c>
      <c r="G149" s="18" t="str">
        <f t="shared" si="5"/>
        <v/>
      </c>
      <c r="H149" s="20" t="str">
        <f t="shared" ca="1" si="4"/>
        <v/>
      </c>
    </row>
    <row r="150" spans="5:8" x14ac:dyDescent="0.2">
      <c r="E150" s="16" t="str">
        <f>IF(B150="","",findtype(B150))</f>
        <v/>
      </c>
      <c r="F150" s="17" t="str">
        <f>IF(OR(E150="Type Not Found",E150=""),"",findtypenumber(B150))</f>
        <v/>
      </c>
      <c r="G150" s="18" t="str">
        <f t="shared" si="5"/>
        <v/>
      </c>
      <c r="H150" s="20" t="str">
        <f t="shared" ca="1" si="4"/>
        <v/>
      </c>
    </row>
    <row r="151" spans="5:8" x14ac:dyDescent="0.2">
      <c r="E151" s="16" t="str">
        <f>IF(B151="","",findtype(B151))</f>
        <v/>
      </c>
      <c r="F151" s="17" t="str">
        <f>IF(OR(E151="Type Not Found",E151=""),"",findtypenumber(B151))</f>
        <v/>
      </c>
      <c r="G151" s="18" t="str">
        <f t="shared" si="5"/>
        <v/>
      </c>
      <c r="H151" s="20" t="str">
        <f t="shared" ca="1" si="4"/>
        <v/>
      </c>
    </row>
    <row r="152" spans="5:8" x14ac:dyDescent="0.2">
      <c r="E152" s="16" t="str">
        <f>IF(B152="","",findtype(B152))</f>
        <v/>
      </c>
      <c r="F152" s="17" t="str">
        <f>IF(OR(E152="Type Not Found",E152=""),"",findtypenumber(B152))</f>
        <v/>
      </c>
      <c r="G152" s="18" t="str">
        <f t="shared" si="5"/>
        <v/>
      </c>
      <c r="H152" s="20" t="str">
        <f t="shared" ca="1" si="4"/>
        <v/>
      </c>
    </row>
    <row r="153" spans="5:8" x14ac:dyDescent="0.2">
      <c r="E153" s="16" t="str">
        <f>IF(B153="","",findtype(B153))</f>
        <v/>
      </c>
      <c r="F153" s="17" t="str">
        <f>IF(OR(E153="Type Not Found",E153=""),"",findtypenumber(B153))</f>
        <v/>
      </c>
      <c r="G153" s="18" t="str">
        <f t="shared" si="5"/>
        <v/>
      </c>
      <c r="H153" s="20" t="str">
        <f t="shared" ca="1" si="4"/>
        <v/>
      </c>
    </row>
    <row r="154" spans="5:8" x14ac:dyDescent="0.2">
      <c r="E154" s="16" t="str">
        <f>IF(B154="","",findtype(B154))</f>
        <v/>
      </c>
      <c r="F154" s="17" t="str">
        <f>IF(OR(E154="Type Not Found",E154=""),"",findtypenumber(B154))</f>
        <v/>
      </c>
      <c r="G154" s="18" t="str">
        <f t="shared" si="5"/>
        <v/>
      </c>
      <c r="H154" s="20" t="str">
        <f t="shared" ca="1" si="4"/>
        <v/>
      </c>
    </row>
    <row r="155" spans="5:8" x14ac:dyDescent="0.2">
      <c r="E155" s="16" t="str">
        <f>IF(B155="","",findtype(B155))</f>
        <v/>
      </c>
      <c r="F155" s="17" t="str">
        <f>IF(OR(E155="Type Not Found",E155=""),"",findtypenumber(B155))</f>
        <v/>
      </c>
      <c r="G155" s="18" t="str">
        <f t="shared" si="5"/>
        <v/>
      </c>
      <c r="H155" s="20" t="str">
        <f t="shared" ca="1" si="4"/>
        <v/>
      </c>
    </row>
    <row r="156" spans="5:8" x14ac:dyDescent="0.2">
      <c r="E156" s="16" t="str">
        <f>IF(B156="","",findtype(B156))</f>
        <v/>
      </c>
      <c r="F156" s="17" t="str">
        <f>IF(OR(E156="Type Not Found",E156=""),"",findtypenumber(B156))</f>
        <v/>
      </c>
      <c r="G156" s="18" t="str">
        <f t="shared" si="5"/>
        <v/>
      </c>
      <c r="H156" s="20" t="str">
        <f t="shared" ca="1" si="4"/>
        <v/>
      </c>
    </row>
    <row r="157" spans="5:8" x14ac:dyDescent="0.2">
      <c r="E157" s="16" t="str">
        <f>IF(B157="","",findtype(B157))</f>
        <v/>
      </c>
      <c r="F157" s="17" t="str">
        <f>IF(OR(E157="Type Not Found",E157=""),"",findtypenumber(B157))</f>
        <v/>
      </c>
      <c r="G157" s="18" t="str">
        <f t="shared" si="5"/>
        <v/>
      </c>
      <c r="H157" s="20" t="str">
        <f t="shared" ca="1" si="4"/>
        <v/>
      </c>
    </row>
    <row r="158" spans="5:8" x14ac:dyDescent="0.2">
      <c r="E158" s="16" t="str">
        <f>IF(B158="","",findtype(B158))</f>
        <v/>
      </c>
      <c r="F158" s="17" t="str">
        <f>IF(OR(E158="Type Not Found",E158=""),"",findtypenumber(B158))</f>
        <v/>
      </c>
      <c r="G158" s="18" t="str">
        <f t="shared" si="5"/>
        <v/>
      </c>
      <c r="H158" s="20" t="str">
        <f t="shared" ca="1" si="4"/>
        <v/>
      </c>
    </row>
    <row r="159" spans="5:8" x14ac:dyDescent="0.2">
      <c r="E159" s="16" t="str">
        <f>IF(B159="","",findtype(B159))</f>
        <v/>
      </c>
      <c r="F159" s="17" t="str">
        <f>IF(OR(E159="Type Not Found",E159=""),"",findtypenumber(B159))</f>
        <v/>
      </c>
      <c r="G159" s="18" t="str">
        <f t="shared" si="5"/>
        <v/>
      </c>
      <c r="H159" s="20" t="str">
        <f t="shared" ca="1" si="4"/>
        <v/>
      </c>
    </row>
    <row r="160" spans="5:8" x14ac:dyDescent="0.2">
      <c r="E160" s="16" t="str">
        <f>IF(B160="","",findtype(B160))</f>
        <v/>
      </c>
      <c r="F160" s="17" t="str">
        <f>IF(OR(E160="Type Not Found",E160=""),"",findtypenumber(B160))</f>
        <v/>
      </c>
      <c r="G160" s="18" t="str">
        <f t="shared" si="5"/>
        <v/>
      </c>
      <c r="H160" s="20" t="str">
        <f t="shared" ca="1" si="4"/>
        <v/>
      </c>
    </row>
    <row r="161" spans="5:8" x14ac:dyDescent="0.2">
      <c r="E161" s="16" t="str">
        <f>IF(B161="","",findtype(B161))</f>
        <v/>
      </c>
      <c r="F161" s="17" t="str">
        <f>IF(OR(E161="Type Not Found",E161=""),"",findtypenumber(B161))</f>
        <v/>
      </c>
      <c r="G161" s="18" t="str">
        <f t="shared" si="5"/>
        <v/>
      </c>
      <c r="H161" s="20" t="str">
        <f t="shared" ca="1" si="4"/>
        <v/>
      </c>
    </row>
    <row r="162" spans="5:8" x14ac:dyDescent="0.2">
      <c r="E162" s="16" t="str">
        <f>IF(B162="","",findtype(B162))</f>
        <v/>
      </c>
      <c r="F162" s="17" t="str">
        <f>IF(OR(E162="Type Not Found",E162=""),"",findtypenumber(B162))</f>
        <v/>
      </c>
      <c r="G162" s="18" t="str">
        <f t="shared" si="5"/>
        <v/>
      </c>
      <c r="H162" s="20" t="str">
        <f t="shared" ca="1" si="4"/>
        <v/>
      </c>
    </row>
    <row r="163" spans="5:8" x14ac:dyDescent="0.2">
      <c r="E163" s="16" t="str">
        <f>IF(B163="","",findtype(B163))</f>
        <v/>
      </c>
      <c r="F163" s="17" t="str">
        <f>IF(OR(E163="Type Not Found",E163=""),"",findtypenumber(B163))</f>
        <v/>
      </c>
      <c r="G163" s="18" t="str">
        <f t="shared" si="5"/>
        <v/>
      </c>
      <c r="H163" s="20" t="str">
        <f t="shared" ca="1" si="4"/>
        <v/>
      </c>
    </row>
    <row r="164" spans="5:8" x14ac:dyDescent="0.2">
      <c r="E164" s="16" t="str">
        <f>IF(B164="","",findtype(B164))</f>
        <v/>
      </c>
      <c r="F164" s="17" t="str">
        <f>IF(OR(E164="Type Not Found",E164=""),"",findtypenumber(B164))</f>
        <v/>
      </c>
      <c r="G164" s="18" t="str">
        <f t="shared" si="5"/>
        <v/>
      </c>
      <c r="H164" s="20" t="str">
        <f t="shared" ca="1" si="4"/>
        <v/>
      </c>
    </row>
    <row r="165" spans="5:8" x14ac:dyDescent="0.2">
      <c r="E165" s="16" t="str">
        <f>IF(B165="","",findtype(B165))</f>
        <v/>
      </c>
      <c r="F165" s="17" t="str">
        <f>IF(OR(E165="Type Not Found",E165=""),"",findtypenumber(B165))</f>
        <v/>
      </c>
      <c r="G165" s="18" t="str">
        <f t="shared" si="5"/>
        <v/>
      </c>
      <c r="H165" s="20" t="str">
        <f t="shared" ca="1" si="4"/>
        <v/>
      </c>
    </row>
    <row r="166" spans="5:8" x14ac:dyDescent="0.2">
      <c r="E166" s="16" t="str">
        <f>IF(B166="","",findtype(B166))</f>
        <v/>
      </c>
      <c r="F166" s="17" t="str">
        <f>IF(OR(E166="Type Not Found",E166=""),"",findtypenumber(B166))</f>
        <v/>
      </c>
      <c r="G166" s="18" t="str">
        <f t="shared" si="5"/>
        <v/>
      </c>
      <c r="H166" s="20" t="str">
        <f t="shared" ca="1" si="4"/>
        <v/>
      </c>
    </row>
    <row r="167" spans="5:8" x14ac:dyDescent="0.2">
      <c r="E167" s="16" t="str">
        <f>IF(B167="","",findtype(B167))</f>
        <v/>
      </c>
      <c r="F167" s="17" t="str">
        <f>IF(OR(E167="Type Not Found",E167=""),"",findtypenumber(B167))</f>
        <v/>
      </c>
      <c r="G167" s="18" t="str">
        <f t="shared" si="5"/>
        <v/>
      </c>
      <c r="H167" s="20" t="str">
        <f t="shared" ca="1" si="4"/>
        <v/>
      </c>
    </row>
    <row r="168" spans="5:8" x14ac:dyDescent="0.2">
      <c r="E168" s="16" t="str">
        <f>IF(B168="","",findtype(B168))</f>
        <v/>
      </c>
      <c r="F168" s="17" t="str">
        <f>IF(OR(E168="Type Not Found",E168=""),"",findtypenumber(B168))</f>
        <v/>
      </c>
      <c r="G168" s="18" t="str">
        <f t="shared" si="5"/>
        <v/>
      </c>
      <c r="H168" s="20" t="str">
        <f t="shared" ca="1" si="4"/>
        <v/>
      </c>
    </row>
    <row r="169" spans="5:8" x14ac:dyDescent="0.2">
      <c r="E169" s="16" t="str">
        <f>IF(B169="","",findtype(B169))</f>
        <v/>
      </c>
      <c r="F169" s="17" t="str">
        <f>IF(OR(E169="Type Not Found",E169=""),"",findtypenumber(B169))</f>
        <v/>
      </c>
      <c r="G169" s="18" t="str">
        <f t="shared" si="5"/>
        <v/>
      </c>
      <c r="H169" s="20" t="str">
        <f t="shared" ca="1" si="4"/>
        <v/>
      </c>
    </row>
    <row r="170" spans="5:8" x14ac:dyDescent="0.2">
      <c r="E170" s="16" t="str">
        <f>IF(B170="","",findtype(B170))</f>
        <v/>
      </c>
      <c r="F170" s="17" t="str">
        <f>IF(OR(E170="Type Not Found",E170=""),"",findtypenumber(B170))</f>
        <v/>
      </c>
      <c r="G170" s="18" t="str">
        <f t="shared" si="5"/>
        <v/>
      </c>
      <c r="H170" s="20" t="str">
        <f t="shared" ca="1" si="4"/>
        <v/>
      </c>
    </row>
    <row r="171" spans="5:8" x14ac:dyDescent="0.2">
      <c r="E171" s="16" t="str">
        <f>IF(B171="","",findtype(B171))</f>
        <v/>
      </c>
      <c r="F171" s="17" t="str">
        <f>IF(OR(E171="Type Not Found",E171=""),"",findtypenumber(B171))</f>
        <v/>
      </c>
      <c r="G171" s="18" t="str">
        <f t="shared" si="5"/>
        <v/>
      </c>
      <c r="H171" s="20" t="str">
        <f t="shared" ca="1" si="4"/>
        <v/>
      </c>
    </row>
    <row r="172" spans="5:8" x14ac:dyDescent="0.2">
      <c r="E172" s="16" t="str">
        <f>IF(B172="","",findtype(B172))</f>
        <v/>
      </c>
      <c r="F172" s="17" t="str">
        <f>IF(OR(E172="Type Not Found",E172=""),"",findtypenumber(B172))</f>
        <v/>
      </c>
      <c r="G172" s="18" t="str">
        <f t="shared" si="5"/>
        <v/>
      </c>
      <c r="H172" s="20" t="str">
        <f t="shared" ca="1" si="4"/>
        <v/>
      </c>
    </row>
    <row r="173" spans="5:8" x14ac:dyDescent="0.2">
      <c r="E173" s="16" t="str">
        <f>IF(B173="","",findtype(B173))</f>
        <v/>
      </c>
      <c r="F173" s="17" t="str">
        <f>IF(OR(E173="Type Not Found",E173=""),"",findtypenumber(B173))</f>
        <v/>
      </c>
      <c r="G173" s="18" t="str">
        <f t="shared" si="5"/>
        <v/>
      </c>
      <c r="H173" s="20" t="str">
        <f t="shared" ca="1" si="4"/>
        <v/>
      </c>
    </row>
    <row r="174" spans="5:8" x14ac:dyDescent="0.2">
      <c r="E174" s="16" t="str">
        <f>IF(B174="","",findtype(B174))</f>
        <v/>
      </c>
      <c r="F174" s="17" t="str">
        <f>IF(OR(E174="Type Not Found",E174=""),"",findtypenumber(B174))</f>
        <v/>
      </c>
      <c r="G174" s="18" t="str">
        <f t="shared" si="5"/>
        <v/>
      </c>
      <c r="H174" s="20" t="str">
        <f t="shared" ca="1" si="4"/>
        <v/>
      </c>
    </row>
    <row r="175" spans="5:8" x14ac:dyDescent="0.2">
      <c r="E175" s="16" t="str">
        <f>IF(B175="","",findtype(B175))</f>
        <v/>
      </c>
      <c r="F175" s="17" t="str">
        <f>IF(OR(E175="Type Not Found",E175=""),"",findtypenumber(B175))</f>
        <v/>
      </c>
      <c r="G175" s="18" t="str">
        <f t="shared" si="5"/>
        <v/>
      </c>
      <c r="H175" s="20" t="str">
        <f t="shared" ca="1" si="4"/>
        <v/>
      </c>
    </row>
    <row r="176" spans="5:8" x14ac:dyDescent="0.2">
      <c r="E176" s="16" t="str">
        <f>IF(B176="","",findtype(B176))</f>
        <v/>
      </c>
      <c r="F176" s="17" t="str">
        <f>IF(OR(E176="Type Not Found",E176=""),"",findtypenumber(B176))</f>
        <v/>
      </c>
      <c r="G176" s="18" t="str">
        <f t="shared" si="5"/>
        <v/>
      </c>
      <c r="H176" s="20" t="str">
        <f t="shared" ca="1" si="4"/>
        <v/>
      </c>
    </row>
    <row r="177" spans="5:8" x14ac:dyDescent="0.2">
      <c r="E177" s="16" t="str">
        <f>IF(B177="","",findtype(B177))</f>
        <v/>
      </c>
      <c r="F177" s="17" t="str">
        <f>IF(OR(E177="Type Not Found",E177=""),"",findtypenumber(B177))</f>
        <v/>
      </c>
      <c r="G177" s="18" t="str">
        <f t="shared" si="5"/>
        <v/>
      </c>
      <c r="H177" s="20" t="str">
        <f t="shared" ca="1" si="4"/>
        <v/>
      </c>
    </row>
    <row r="178" spans="5:8" x14ac:dyDescent="0.2">
      <c r="E178" s="16" t="str">
        <f>IF(B178="","",findtype(B178))</f>
        <v/>
      </c>
      <c r="F178" s="17" t="str">
        <f>IF(OR(E178="Type Not Found",E178=""),"",findtypenumber(B178))</f>
        <v/>
      </c>
      <c r="G178" s="18" t="str">
        <f t="shared" si="5"/>
        <v/>
      </c>
      <c r="H178" s="20" t="str">
        <f t="shared" ca="1" si="4"/>
        <v/>
      </c>
    </row>
    <row r="179" spans="5:8" x14ac:dyDescent="0.2">
      <c r="E179" s="16" t="str">
        <f>IF(B179="","",findtype(B179))</f>
        <v/>
      </c>
      <c r="F179" s="17" t="str">
        <f>IF(OR(E179="Type Not Found",E179=""),"",findtypenumber(B179))</f>
        <v/>
      </c>
      <c r="G179" s="18" t="str">
        <f t="shared" si="5"/>
        <v/>
      </c>
      <c r="H179" s="20" t="str">
        <f t="shared" ca="1" si="4"/>
        <v/>
      </c>
    </row>
    <row r="180" spans="5:8" x14ac:dyDescent="0.2">
      <c r="E180" s="16" t="str">
        <f>IF(B180="","",findtype(B180))</f>
        <v/>
      </c>
      <c r="F180" s="17" t="str">
        <f>IF(OR(E180="Type Not Found",E180=""),"",findtypenumber(B180))</f>
        <v/>
      </c>
      <c r="G180" s="18" t="str">
        <f t="shared" si="5"/>
        <v/>
      </c>
      <c r="H180" s="20" t="str">
        <f t="shared" ca="1" si="4"/>
        <v/>
      </c>
    </row>
    <row r="181" spans="5:8" x14ac:dyDescent="0.2">
      <c r="E181" s="16" t="str">
        <f>IF(B181="","",findtype(B181))</f>
        <v/>
      </c>
      <c r="F181" s="17" t="str">
        <f>IF(OR(E181="Type Not Found",E181=""),"",findtypenumber(B181))</f>
        <v/>
      </c>
      <c r="G181" s="18" t="str">
        <f t="shared" si="5"/>
        <v/>
      </c>
      <c r="H181" s="20" t="str">
        <f t="shared" ca="1" si="4"/>
        <v/>
      </c>
    </row>
    <row r="182" spans="5:8" x14ac:dyDescent="0.2">
      <c r="E182" s="16" t="str">
        <f>IF(B182="","",findtype(B182))</f>
        <v/>
      </c>
      <c r="F182" s="17" t="str">
        <f>IF(OR(E182="Type Not Found",E182=""),"",findtypenumber(B182))</f>
        <v/>
      </c>
      <c r="G182" s="18" t="str">
        <f t="shared" si="5"/>
        <v/>
      </c>
      <c r="H182" s="20" t="str">
        <f t="shared" ca="1" si="4"/>
        <v/>
      </c>
    </row>
    <row r="183" spans="5:8" x14ac:dyDescent="0.2">
      <c r="E183" s="16" t="str">
        <f>IF(B183="","",findtype(B183))</f>
        <v/>
      </c>
      <c r="F183" s="17" t="str">
        <f>IF(OR(E183="Type Not Found",E183=""),"",findtypenumber(B183))</f>
        <v/>
      </c>
      <c r="G183" s="18" t="str">
        <f t="shared" si="5"/>
        <v/>
      </c>
      <c r="H183" s="20" t="str">
        <f t="shared" ca="1" si="4"/>
        <v/>
      </c>
    </row>
    <row r="184" spans="5:8" x14ac:dyDescent="0.2">
      <c r="E184" s="16" t="str">
        <f>IF(B184="","",findtype(B184))</f>
        <v/>
      </c>
      <c r="F184" s="17" t="str">
        <f>IF(OR(E184="Type Not Found",E184=""),"",findtypenumber(B184))</f>
        <v/>
      </c>
      <c r="G184" s="18" t="str">
        <f t="shared" si="5"/>
        <v/>
      </c>
      <c r="H184" s="20" t="str">
        <f t="shared" ca="1" si="4"/>
        <v/>
      </c>
    </row>
    <row r="185" spans="5:8" x14ac:dyDescent="0.2">
      <c r="E185" s="16" t="str">
        <f>IF(B185="","",findtype(B185))</f>
        <v/>
      </c>
      <c r="F185" s="17" t="str">
        <f>IF(OR(E185="Type Not Found",E185=""),"",findtypenumber(B185))</f>
        <v/>
      </c>
      <c r="G185" s="18" t="str">
        <f t="shared" si="5"/>
        <v/>
      </c>
      <c r="H185" s="20" t="str">
        <f t="shared" ca="1" si="4"/>
        <v/>
      </c>
    </row>
    <row r="186" spans="5:8" x14ac:dyDescent="0.2">
      <c r="E186" s="16" t="str">
        <f>IF(B186="","",findtype(B186))</f>
        <v/>
      </c>
      <c r="F186" s="17" t="str">
        <f>IF(OR(E186="Type Not Found",E186=""),"",findtypenumber(B186))</f>
        <v/>
      </c>
      <c r="G186" s="18" t="str">
        <f t="shared" si="5"/>
        <v/>
      </c>
      <c r="H186" s="20" t="str">
        <f t="shared" ca="1" si="4"/>
        <v/>
      </c>
    </row>
    <row r="187" spans="5:8" x14ac:dyDescent="0.2">
      <c r="E187" s="16" t="str">
        <f>IF(B187="","",findtype(B187))</f>
        <v/>
      </c>
      <c r="F187" s="17" t="str">
        <f>IF(OR(E187="Type Not Found",E187=""),"",findtypenumber(B187))</f>
        <v/>
      </c>
      <c r="G187" s="18" t="str">
        <f t="shared" si="5"/>
        <v/>
      </c>
      <c r="H187" s="20" t="str">
        <f t="shared" ca="1" si="4"/>
        <v/>
      </c>
    </row>
    <row r="188" spans="5:8" x14ac:dyDescent="0.2">
      <c r="E188" s="16" t="str">
        <f>IF(B188="","",findtype(B188))</f>
        <v/>
      </c>
      <c r="F188" s="17" t="str">
        <f>IF(OR(E188="Type Not Found",E188=""),"",findtypenumber(B188))</f>
        <v/>
      </c>
      <c r="G188" s="18" t="str">
        <f t="shared" si="5"/>
        <v/>
      </c>
      <c r="H188" s="20" t="str">
        <f t="shared" ca="1" si="4"/>
        <v/>
      </c>
    </row>
    <row r="189" spans="5:8" x14ac:dyDescent="0.2">
      <c r="E189" s="16" t="str">
        <f>IF(B189="","",findtype(B189))</f>
        <v/>
      </c>
      <c r="F189" s="17" t="str">
        <f>IF(OR(E189="Type Not Found",E189=""),"",findtypenumber(B189))</f>
        <v/>
      </c>
      <c r="G189" s="18" t="str">
        <f t="shared" si="5"/>
        <v/>
      </c>
      <c r="H189" s="20" t="str">
        <f t="shared" ca="1" si="4"/>
        <v/>
      </c>
    </row>
    <row r="190" spans="5:8" x14ac:dyDescent="0.2">
      <c r="E190" s="16" t="str">
        <f>IF(B190="","",findtype(B190))</f>
        <v/>
      </c>
      <c r="F190" s="17" t="str">
        <f>IF(OR(E190="Type Not Found",E190=""),"",findtypenumber(B190))</f>
        <v/>
      </c>
      <c r="G190" s="18" t="str">
        <f t="shared" si="5"/>
        <v/>
      </c>
      <c r="H190" s="20" t="str">
        <f t="shared" ca="1" si="4"/>
        <v/>
      </c>
    </row>
    <row r="191" spans="5:8" x14ac:dyDescent="0.2">
      <c r="E191" s="16" t="str">
        <f>IF(B191="","",findtype(B191))</f>
        <v/>
      </c>
      <c r="F191" s="17" t="str">
        <f>IF(OR(E191="Type Not Found",E191=""),"",findtypenumber(B191))</f>
        <v/>
      </c>
      <c r="G191" s="18" t="str">
        <f t="shared" si="5"/>
        <v/>
      </c>
      <c r="H191" s="20" t="str">
        <f t="shared" ca="1" si="4"/>
        <v/>
      </c>
    </row>
    <row r="192" spans="5:8" x14ac:dyDescent="0.2">
      <c r="E192" s="16" t="str">
        <f>IF(B192="","",findtype(B192))</f>
        <v/>
      </c>
      <c r="F192" s="17" t="str">
        <f>IF(OR(E192="Type Not Found",E192=""),"",findtypenumber(B192))</f>
        <v/>
      </c>
      <c r="G192" s="18" t="str">
        <f t="shared" si="5"/>
        <v/>
      </c>
      <c r="H192" s="20" t="str">
        <f t="shared" ca="1" si="4"/>
        <v/>
      </c>
    </row>
    <row r="193" spans="5:8" x14ac:dyDescent="0.2">
      <c r="E193" s="16" t="str">
        <f>IF(B193="","",findtype(B193))</f>
        <v/>
      </c>
      <c r="F193" s="17" t="str">
        <f>IF(OR(E193="Type Not Found",E193=""),"",findtypenumber(B193))</f>
        <v/>
      </c>
      <c r="G193" s="18" t="str">
        <f t="shared" si="5"/>
        <v/>
      </c>
      <c r="H193" s="20" t="str">
        <f t="shared" ca="1" si="4"/>
        <v/>
      </c>
    </row>
    <row r="194" spans="5:8" x14ac:dyDescent="0.2">
      <c r="E194" s="16" t="str">
        <f>IF(B194="","",findtype(B194))</f>
        <v/>
      </c>
      <c r="F194" s="17" t="str">
        <f>IF(OR(E194="Type Not Found",E194=""),"",findtypenumber(B194))</f>
        <v/>
      </c>
      <c r="G194" s="18" t="str">
        <f t="shared" si="5"/>
        <v/>
      </c>
      <c r="H194" s="20" t="str">
        <f t="shared" ref="H194:H257" ca="1" si="6">IF(bookitems&lt;2,"",IF(A194="","",IF(AND(C194="",D194=""),"",IF(I194="X",0,IF(F194="","O/S",IF(SUMPRODUCT((INDIRECT("BOOK!E1:E"&amp;bookitems)=E194)*(INDIRECT("BOOK!F1:F"&amp;bookitems)=F194),INDIRECT("BOOK!G1:G"&amp;bookitems))=G194,0,IF(SUMPRODUCT((INDIRECT("'PREVIOUS OS ITEMS'!O2:O"&amp;previousbank)=E194)*(INDIRECT("'PREVIOUS OS ITEMS'!P2:P"&amp;previousbank)=F194),INDIRECT("'PREVIOUS OS ITEMS'!Q2:Q"&amp;previousbank))=G194,0,"O/S")))))))</f>
        <v/>
      </c>
    </row>
    <row r="195" spans="5:8" x14ac:dyDescent="0.2">
      <c r="E195" s="16" t="str">
        <f>IF(B195="","",findtype(B195))</f>
        <v/>
      </c>
      <c r="F195" s="17" t="str">
        <f>IF(OR(E195="Type Not Found",E195=""),"",findtypenumber(B195))</f>
        <v/>
      </c>
      <c r="G195" s="18" t="str">
        <f t="shared" ref="G195:G258" si="7">IF(A195&gt;0,D195-C195,"")</f>
        <v/>
      </c>
      <c r="H195" s="20" t="str">
        <f t="shared" ca="1" si="6"/>
        <v/>
      </c>
    </row>
    <row r="196" spans="5:8" x14ac:dyDescent="0.2">
      <c r="E196" s="16" t="str">
        <f>IF(B196="","",findtype(B196))</f>
        <v/>
      </c>
      <c r="F196" s="17" t="str">
        <f>IF(OR(E196="Type Not Found",E196=""),"",findtypenumber(B196))</f>
        <v/>
      </c>
      <c r="G196" s="18" t="str">
        <f t="shared" si="7"/>
        <v/>
      </c>
      <c r="H196" s="20" t="str">
        <f t="shared" ca="1" si="6"/>
        <v/>
      </c>
    </row>
    <row r="197" spans="5:8" x14ac:dyDescent="0.2">
      <c r="E197" s="16" t="str">
        <f>IF(B197="","",findtype(B197))</f>
        <v/>
      </c>
      <c r="F197" s="17" t="str">
        <f>IF(OR(E197="Type Not Found",E197=""),"",findtypenumber(B197))</f>
        <v/>
      </c>
      <c r="G197" s="18" t="str">
        <f t="shared" si="7"/>
        <v/>
      </c>
      <c r="H197" s="20" t="str">
        <f t="shared" ca="1" si="6"/>
        <v/>
      </c>
    </row>
    <row r="198" spans="5:8" x14ac:dyDescent="0.2">
      <c r="E198" s="16" t="str">
        <f>IF(B198="","",findtype(B198))</f>
        <v/>
      </c>
      <c r="F198" s="17" t="str">
        <f>IF(OR(E198="Type Not Found",E198=""),"",findtypenumber(B198))</f>
        <v/>
      </c>
      <c r="G198" s="18" t="str">
        <f t="shared" si="7"/>
        <v/>
      </c>
      <c r="H198" s="20" t="str">
        <f t="shared" ca="1" si="6"/>
        <v/>
      </c>
    </row>
    <row r="199" spans="5:8" x14ac:dyDescent="0.2">
      <c r="E199" s="16" t="str">
        <f>IF(B199="","",findtype(B199))</f>
        <v/>
      </c>
      <c r="F199" s="17" t="str">
        <f>IF(OR(E199="Type Not Found",E199=""),"",findtypenumber(B199))</f>
        <v/>
      </c>
      <c r="G199" s="18" t="str">
        <f t="shared" si="7"/>
        <v/>
      </c>
      <c r="H199" s="20" t="str">
        <f t="shared" ca="1" si="6"/>
        <v/>
      </c>
    </row>
    <row r="200" spans="5:8" x14ac:dyDescent="0.2">
      <c r="E200" s="16" t="str">
        <f>IF(B200="","",findtype(B200))</f>
        <v/>
      </c>
      <c r="F200" s="17" t="str">
        <f>IF(OR(E200="Type Not Found",E200=""),"",findtypenumber(B200))</f>
        <v/>
      </c>
      <c r="G200" s="18" t="str">
        <f t="shared" si="7"/>
        <v/>
      </c>
      <c r="H200" s="20" t="str">
        <f t="shared" ca="1" si="6"/>
        <v/>
      </c>
    </row>
    <row r="201" spans="5:8" x14ac:dyDescent="0.2">
      <c r="E201" s="16" t="str">
        <f>IF(B201="","",findtype(B201))</f>
        <v/>
      </c>
      <c r="F201" s="17" t="str">
        <f>IF(OR(E201="Type Not Found",E201=""),"",findtypenumber(B201))</f>
        <v/>
      </c>
      <c r="G201" s="18" t="str">
        <f t="shared" si="7"/>
        <v/>
      </c>
      <c r="H201" s="20" t="str">
        <f t="shared" ca="1" si="6"/>
        <v/>
      </c>
    </row>
    <row r="202" spans="5:8" x14ac:dyDescent="0.2">
      <c r="E202" s="16" t="str">
        <f>IF(B202="","",findtype(B202))</f>
        <v/>
      </c>
      <c r="F202" s="17" t="str">
        <f>IF(OR(E202="Type Not Found",E202=""),"",findtypenumber(B202))</f>
        <v/>
      </c>
      <c r="G202" s="18" t="str">
        <f t="shared" si="7"/>
        <v/>
      </c>
      <c r="H202" s="20" t="str">
        <f t="shared" ca="1" si="6"/>
        <v/>
      </c>
    </row>
    <row r="203" spans="5:8" x14ac:dyDescent="0.2">
      <c r="E203" s="16" t="str">
        <f>IF(B203="","",findtype(B203))</f>
        <v/>
      </c>
      <c r="F203" s="17" t="str">
        <f>IF(OR(E203="Type Not Found",E203=""),"",findtypenumber(B203))</f>
        <v/>
      </c>
      <c r="G203" s="18" t="str">
        <f t="shared" si="7"/>
        <v/>
      </c>
      <c r="H203" s="20" t="str">
        <f t="shared" ca="1" si="6"/>
        <v/>
      </c>
    </row>
    <row r="204" spans="5:8" x14ac:dyDescent="0.2">
      <c r="E204" s="16" t="str">
        <f>IF(B204="","",findtype(B204))</f>
        <v/>
      </c>
      <c r="F204" s="17" t="str">
        <f>IF(OR(E204="Type Not Found",E204=""),"",findtypenumber(B204))</f>
        <v/>
      </c>
      <c r="G204" s="18" t="str">
        <f t="shared" si="7"/>
        <v/>
      </c>
      <c r="H204" s="20" t="str">
        <f t="shared" ca="1" si="6"/>
        <v/>
      </c>
    </row>
    <row r="205" spans="5:8" x14ac:dyDescent="0.2">
      <c r="E205" s="16" t="str">
        <f>IF(B205="","",findtype(B205))</f>
        <v/>
      </c>
      <c r="F205" s="17" t="str">
        <f>IF(OR(E205="Type Not Found",E205=""),"",findtypenumber(B205))</f>
        <v/>
      </c>
      <c r="G205" s="18" t="str">
        <f t="shared" si="7"/>
        <v/>
      </c>
      <c r="H205" s="20" t="str">
        <f t="shared" ca="1" si="6"/>
        <v/>
      </c>
    </row>
    <row r="206" spans="5:8" x14ac:dyDescent="0.2">
      <c r="E206" s="16" t="str">
        <f>IF(B206="","",findtype(B206))</f>
        <v/>
      </c>
      <c r="F206" s="17" t="str">
        <f>IF(OR(E206="Type Not Found",E206=""),"",findtypenumber(B206))</f>
        <v/>
      </c>
      <c r="G206" s="18" t="str">
        <f t="shared" si="7"/>
        <v/>
      </c>
      <c r="H206" s="20" t="str">
        <f t="shared" ca="1" si="6"/>
        <v/>
      </c>
    </row>
    <row r="207" spans="5:8" x14ac:dyDescent="0.2">
      <c r="E207" s="16" t="str">
        <f>IF(B207="","",findtype(B207))</f>
        <v/>
      </c>
      <c r="F207" s="17" t="str">
        <f>IF(OR(E207="Type Not Found",E207=""),"",findtypenumber(B207))</f>
        <v/>
      </c>
      <c r="G207" s="18" t="str">
        <f t="shared" si="7"/>
        <v/>
      </c>
      <c r="H207" s="20" t="str">
        <f t="shared" ca="1" si="6"/>
        <v/>
      </c>
    </row>
    <row r="208" spans="5:8" x14ac:dyDescent="0.2">
      <c r="E208" s="16" t="str">
        <f>IF(B208="","",findtype(B208))</f>
        <v/>
      </c>
      <c r="F208" s="17" t="str">
        <f>IF(OR(E208="Type Not Found",E208=""),"",findtypenumber(B208))</f>
        <v/>
      </c>
      <c r="G208" s="18" t="str">
        <f t="shared" si="7"/>
        <v/>
      </c>
      <c r="H208" s="20" t="str">
        <f t="shared" ca="1" si="6"/>
        <v/>
      </c>
    </row>
    <row r="209" spans="5:8" x14ac:dyDescent="0.2">
      <c r="E209" s="16" t="str">
        <f>IF(B209="","",findtype(B209))</f>
        <v/>
      </c>
      <c r="F209" s="17" t="str">
        <f>IF(OR(E209="Type Not Found",E209=""),"",findtypenumber(B209))</f>
        <v/>
      </c>
      <c r="G209" s="18" t="str">
        <f t="shared" si="7"/>
        <v/>
      </c>
      <c r="H209" s="20" t="str">
        <f t="shared" ca="1" si="6"/>
        <v/>
      </c>
    </row>
    <row r="210" spans="5:8" x14ac:dyDescent="0.2">
      <c r="E210" s="16" t="str">
        <f>IF(B210="","",findtype(B210))</f>
        <v/>
      </c>
      <c r="F210" s="17" t="str">
        <f>IF(OR(E210="Type Not Found",E210=""),"",findtypenumber(B210))</f>
        <v/>
      </c>
      <c r="G210" s="18" t="str">
        <f t="shared" si="7"/>
        <v/>
      </c>
      <c r="H210" s="20" t="str">
        <f t="shared" ca="1" si="6"/>
        <v/>
      </c>
    </row>
    <row r="211" spans="5:8" x14ac:dyDescent="0.2">
      <c r="E211" s="16" t="str">
        <f>IF(B211="","",findtype(B211))</f>
        <v/>
      </c>
      <c r="F211" s="17" t="str">
        <f>IF(OR(E211="Type Not Found",E211=""),"",findtypenumber(B211))</f>
        <v/>
      </c>
      <c r="G211" s="18" t="str">
        <f t="shared" si="7"/>
        <v/>
      </c>
      <c r="H211" s="20" t="str">
        <f t="shared" ca="1" si="6"/>
        <v/>
      </c>
    </row>
    <row r="212" spans="5:8" x14ac:dyDescent="0.2">
      <c r="E212" s="16" t="str">
        <f>IF(B212="","",findtype(B212))</f>
        <v/>
      </c>
      <c r="F212" s="17" t="str">
        <f>IF(OR(E212="Type Not Found",E212=""),"",findtypenumber(B212))</f>
        <v/>
      </c>
      <c r="G212" s="18" t="str">
        <f t="shared" si="7"/>
        <v/>
      </c>
      <c r="H212" s="20" t="str">
        <f t="shared" ca="1" si="6"/>
        <v/>
      </c>
    </row>
    <row r="213" spans="5:8" x14ac:dyDescent="0.2">
      <c r="E213" s="16" t="str">
        <f>IF(B213="","",findtype(B213))</f>
        <v/>
      </c>
      <c r="F213" s="17" t="str">
        <f>IF(OR(E213="Type Not Found",E213=""),"",findtypenumber(B213))</f>
        <v/>
      </c>
      <c r="G213" s="18" t="str">
        <f t="shared" si="7"/>
        <v/>
      </c>
      <c r="H213" s="20" t="str">
        <f t="shared" ca="1" si="6"/>
        <v/>
      </c>
    </row>
    <row r="214" spans="5:8" x14ac:dyDescent="0.2">
      <c r="E214" s="16" t="str">
        <f>IF(B214="","",findtype(B214))</f>
        <v/>
      </c>
      <c r="F214" s="17" t="str">
        <f>IF(OR(E214="Type Not Found",E214=""),"",findtypenumber(B214))</f>
        <v/>
      </c>
      <c r="G214" s="18" t="str">
        <f t="shared" si="7"/>
        <v/>
      </c>
      <c r="H214" s="20" t="str">
        <f t="shared" ca="1" si="6"/>
        <v/>
      </c>
    </row>
    <row r="215" spans="5:8" x14ac:dyDescent="0.2">
      <c r="E215" s="16" t="str">
        <f>IF(B215="","",findtype(B215))</f>
        <v/>
      </c>
      <c r="F215" s="17" t="str">
        <f>IF(OR(E215="Type Not Found",E215=""),"",findtypenumber(B215))</f>
        <v/>
      </c>
      <c r="G215" s="18" t="str">
        <f t="shared" si="7"/>
        <v/>
      </c>
      <c r="H215" s="20" t="str">
        <f t="shared" ca="1" si="6"/>
        <v/>
      </c>
    </row>
    <row r="216" spans="5:8" x14ac:dyDescent="0.2">
      <c r="E216" s="16" t="str">
        <f>IF(B216="","",findtype(B216))</f>
        <v/>
      </c>
      <c r="F216" s="17" t="str">
        <f>IF(OR(E216="Type Not Found",E216=""),"",findtypenumber(B216))</f>
        <v/>
      </c>
      <c r="G216" s="18" t="str">
        <f t="shared" si="7"/>
        <v/>
      </c>
      <c r="H216" s="20" t="str">
        <f t="shared" ca="1" si="6"/>
        <v/>
      </c>
    </row>
    <row r="217" spans="5:8" x14ac:dyDescent="0.2">
      <c r="E217" s="16" t="str">
        <f>IF(B217="","",findtype(B217))</f>
        <v/>
      </c>
      <c r="F217" s="17" t="str">
        <f>IF(OR(E217="Type Not Found",E217=""),"",findtypenumber(B217))</f>
        <v/>
      </c>
      <c r="G217" s="18" t="str">
        <f t="shared" si="7"/>
        <v/>
      </c>
      <c r="H217" s="20" t="str">
        <f t="shared" ca="1" si="6"/>
        <v/>
      </c>
    </row>
    <row r="218" spans="5:8" x14ac:dyDescent="0.2">
      <c r="E218" s="16" t="str">
        <f>IF(B218="","",findtype(B218))</f>
        <v/>
      </c>
      <c r="F218" s="17" t="str">
        <f>IF(OR(E218="Type Not Found",E218=""),"",findtypenumber(B218))</f>
        <v/>
      </c>
      <c r="G218" s="18" t="str">
        <f t="shared" si="7"/>
        <v/>
      </c>
      <c r="H218" s="20" t="str">
        <f t="shared" ca="1" si="6"/>
        <v/>
      </c>
    </row>
    <row r="219" spans="5:8" x14ac:dyDescent="0.2">
      <c r="E219" s="16" t="str">
        <f>IF(B219="","",findtype(B219))</f>
        <v/>
      </c>
      <c r="F219" s="17" t="str">
        <f>IF(OR(E219="Type Not Found",E219=""),"",findtypenumber(B219))</f>
        <v/>
      </c>
      <c r="G219" s="18" t="str">
        <f t="shared" si="7"/>
        <v/>
      </c>
      <c r="H219" s="20" t="str">
        <f t="shared" ca="1" si="6"/>
        <v/>
      </c>
    </row>
    <row r="220" spans="5:8" x14ac:dyDescent="0.2">
      <c r="E220" s="16" t="str">
        <f>IF(B220="","",findtype(B220))</f>
        <v/>
      </c>
      <c r="F220" s="17" t="str">
        <f>IF(OR(E220="Type Not Found",E220=""),"",findtypenumber(B220))</f>
        <v/>
      </c>
      <c r="G220" s="18" t="str">
        <f t="shared" si="7"/>
        <v/>
      </c>
      <c r="H220" s="20" t="str">
        <f t="shared" ca="1" si="6"/>
        <v/>
      </c>
    </row>
    <row r="221" spans="5:8" x14ac:dyDescent="0.2">
      <c r="E221" s="16" t="str">
        <f>IF(B221="","",findtype(B221))</f>
        <v/>
      </c>
      <c r="F221" s="17" t="str">
        <f>IF(OR(E221="Type Not Found",E221=""),"",findtypenumber(B221))</f>
        <v/>
      </c>
      <c r="G221" s="18" t="str">
        <f t="shared" si="7"/>
        <v/>
      </c>
      <c r="H221" s="20" t="str">
        <f t="shared" ca="1" si="6"/>
        <v/>
      </c>
    </row>
    <row r="222" spans="5:8" x14ac:dyDescent="0.2">
      <c r="E222" s="16" t="str">
        <f>IF(B222="","",findtype(B222))</f>
        <v/>
      </c>
      <c r="F222" s="17" t="str">
        <f>IF(OR(E222="Type Not Found",E222=""),"",findtypenumber(B222))</f>
        <v/>
      </c>
      <c r="G222" s="18" t="str">
        <f t="shared" si="7"/>
        <v/>
      </c>
      <c r="H222" s="20" t="str">
        <f t="shared" ca="1" si="6"/>
        <v/>
      </c>
    </row>
    <row r="223" spans="5:8" x14ac:dyDescent="0.2">
      <c r="E223" s="16" t="str">
        <f>IF(B223="","",findtype(B223))</f>
        <v/>
      </c>
      <c r="F223" s="17" t="str">
        <f>IF(OR(E223="Type Not Found",E223=""),"",findtypenumber(B223))</f>
        <v/>
      </c>
      <c r="G223" s="18" t="str">
        <f t="shared" si="7"/>
        <v/>
      </c>
      <c r="H223" s="20" t="str">
        <f t="shared" ca="1" si="6"/>
        <v/>
      </c>
    </row>
    <row r="224" spans="5:8" x14ac:dyDescent="0.2">
      <c r="E224" s="16" t="str">
        <f>IF(B224="","",findtype(B224))</f>
        <v/>
      </c>
      <c r="F224" s="17" t="str">
        <f>IF(OR(E224="Type Not Found",E224=""),"",findtypenumber(B224))</f>
        <v/>
      </c>
      <c r="G224" s="18" t="str">
        <f t="shared" si="7"/>
        <v/>
      </c>
      <c r="H224" s="20" t="str">
        <f t="shared" ca="1" si="6"/>
        <v/>
      </c>
    </row>
    <row r="225" spans="5:8" x14ac:dyDescent="0.2">
      <c r="E225" s="16" t="str">
        <f>IF(B225="","",findtype(B225))</f>
        <v/>
      </c>
      <c r="F225" s="17" t="str">
        <f>IF(OR(E225="Type Not Found",E225=""),"",findtypenumber(B225))</f>
        <v/>
      </c>
      <c r="G225" s="18" t="str">
        <f t="shared" si="7"/>
        <v/>
      </c>
      <c r="H225" s="20" t="str">
        <f t="shared" ca="1" si="6"/>
        <v/>
      </c>
    </row>
    <row r="226" spans="5:8" x14ac:dyDescent="0.2">
      <c r="E226" s="16" t="str">
        <f>IF(B226="","",findtype(B226))</f>
        <v/>
      </c>
      <c r="F226" s="17" t="str">
        <f>IF(OR(E226="Type Not Found",E226=""),"",findtypenumber(B226))</f>
        <v/>
      </c>
      <c r="G226" s="18" t="str">
        <f t="shared" si="7"/>
        <v/>
      </c>
      <c r="H226" s="20" t="str">
        <f t="shared" ca="1" si="6"/>
        <v/>
      </c>
    </row>
    <row r="227" spans="5:8" x14ac:dyDescent="0.2">
      <c r="E227" s="16" t="str">
        <f>IF(B227="","",findtype(B227))</f>
        <v/>
      </c>
      <c r="F227" s="17" t="str">
        <f>IF(OR(E227="Type Not Found",E227=""),"",findtypenumber(B227))</f>
        <v/>
      </c>
      <c r="G227" s="18" t="str">
        <f t="shared" si="7"/>
        <v/>
      </c>
      <c r="H227" s="20" t="str">
        <f t="shared" ca="1" si="6"/>
        <v/>
      </c>
    </row>
    <row r="228" spans="5:8" x14ac:dyDescent="0.2">
      <c r="E228" s="16" t="str">
        <f>IF(B228="","",findtype(B228))</f>
        <v/>
      </c>
      <c r="F228" s="17" t="str">
        <f>IF(OR(E228="Type Not Found",E228=""),"",findtypenumber(B228))</f>
        <v/>
      </c>
      <c r="G228" s="18" t="str">
        <f t="shared" si="7"/>
        <v/>
      </c>
      <c r="H228" s="20" t="str">
        <f t="shared" ca="1" si="6"/>
        <v/>
      </c>
    </row>
    <row r="229" spans="5:8" x14ac:dyDescent="0.2">
      <c r="E229" s="16" t="str">
        <f>IF(B229="","",findtype(B229))</f>
        <v/>
      </c>
      <c r="F229" s="17" t="str">
        <f>IF(OR(E229="Type Not Found",E229=""),"",findtypenumber(B229))</f>
        <v/>
      </c>
      <c r="G229" s="18" t="str">
        <f t="shared" si="7"/>
        <v/>
      </c>
      <c r="H229" s="20" t="str">
        <f t="shared" ca="1" si="6"/>
        <v/>
      </c>
    </row>
    <row r="230" spans="5:8" x14ac:dyDescent="0.2">
      <c r="E230" s="16" t="str">
        <f>IF(B230="","",findtype(B230))</f>
        <v/>
      </c>
      <c r="F230" s="17" t="str">
        <f>IF(OR(E230="Type Not Found",E230=""),"",findtypenumber(B230))</f>
        <v/>
      </c>
      <c r="G230" s="18" t="str">
        <f t="shared" si="7"/>
        <v/>
      </c>
      <c r="H230" s="20" t="str">
        <f t="shared" ca="1" si="6"/>
        <v/>
      </c>
    </row>
    <row r="231" spans="5:8" x14ac:dyDescent="0.2">
      <c r="E231" s="16" t="str">
        <f>IF(B231="","",findtype(B231))</f>
        <v/>
      </c>
      <c r="F231" s="17" t="str">
        <f>IF(OR(E231="Type Not Found",E231=""),"",findtypenumber(B231))</f>
        <v/>
      </c>
      <c r="G231" s="18" t="str">
        <f t="shared" si="7"/>
        <v/>
      </c>
      <c r="H231" s="20" t="str">
        <f t="shared" ca="1" si="6"/>
        <v/>
      </c>
    </row>
    <row r="232" spans="5:8" x14ac:dyDescent="0.2">
      <c r="E232" s="16" t="str">
        <f>IF(B232="","",findtype(B232))</f>
        <v/>
      </c>
      <c r="F232" s="17" t="str">
        <f>IF(OR(E232="Type Not Found",E232=""),"",findtypenumber(B232))</f>
        <v/>
      </c>
      <c r="G232" s="18" t="str">
        <f t="shared" si="7"/>
        <v/>
      </c>
      <c r="H232" s="20" t="str">
        <f t="shared" ca="1" si="6"/>
        <v/>
      </c>
    </row>
    <row r="233" spans="5:8" x14ac:dyDescent="0.2">
      <c r="E233" s="16" t="str">
        <f>IF(B233="","",findtype(B233))</f>
        <v/>
      </c>
      <c r="F233" s="17" t="str">
        <f>IF(OR(E233="Type Not Found",E233=""),"",findtypenumber(B233))</f>
        <v/>
      </c>
      <c r="G233" s="18" t="str">
        <f t="shared" si="7"/>
        <v/>
      </c>
      <c r="H233" s="20" t="str">
        <f t="shared" ca="1" si="6"/>
        <v/>
      </c>
    </row>
    <row r="234" spans="5:8" x14ac:dyDescent="0.2">
      <c r="E234" s="16" t="str">
        <f>IF(B234="","",findtype(B234))</f>
        <v/>
      </c>
      <c r="F234" s="17" t="str">
        <f>IF(OR(E234="Type Not Found",E234=""),"",findtypenumber(B234))</f>
        <v/>
      </c>
      <c r="G234" s="18" t="str">
        <f t="shared" si="7"/>
        <v/>
      </c>
      <c r="H234" s="20" t="str">
        <f t="shared" ca="1" si="6"/>
        <v/>
      </c>
    </row>
    <row r="235" spans="5:8" x14ac:dyDescent="0.2">
      <c r="E235" s="16" t="str">
        <f>IF(B235="","",findtype(B235))</f>
        <v/>
      </c>
      <c r="F235" s="17" t="str">
        <f>IF(OR(E235="Type Not Found",E235=""),"",findtypenumber(B235))</f>
        <v/>
      </c>
      <c r="G235" s="18" t="str">
        <f t="shared" si="7"/>
        <v/>
      </c>
      <c r="H235" s="20" t="str">
        <f t="shared" ca="1" si="6"/>
        <v/>
      </c>
    </row>
    <row r="236" spans="5:8" x14ac:dyDescent="0.2">
      <c r="E236" s="16" t="str">
        <f>IF(B236="","",findtype(B236))</f>
        <v/>
      </c>
      <c r="F236" s="17" t="str">
        <f>IF(OR(E236="Type Not Found",E236=""),"",findtypenumber(B236))</f>
        <v/>
      </c>
      <c r="G236" s="18" t="str">
        <f t="shared" si="7"/>
        <v/>
      </c>
      <c r="H236" s="20" t="str">
        <f t="shared" ca="1" si="6"/>
        <v/>
      </c>
    </row>
    <row r="237" spans="5:8" x14ac:dyDescent="0.2">
      <c r="E237" s="16" t="str">
        <f>IF(B237="","",findtype(B237))</f>
        <v/>
      </c>
      <c r="F237" s="17" t="str">
        <f>IF(OR(E237="Type Not Found",E237=""),"",findtypenumber(B237))</f>
        <v/>
      </c>
      <c r="G237" s="18" t="str">
        <f t="shared" si="7"/>
        <v/>
      </c>
      <c r="H237" s="20" t="str">
        <f t="shared" ca="1" si="6"/>
        <v/>
      </c>
    </row>
    <row r="238" spans="5:8" x14ac:dyDescent="0.2">
      <c r="E238" s="16" t="str">
        <f>IF(B238="","",findtype(B238))</f>
        <v/>
      </c>
      <c r="F238" s="17" t="str">
        <f>IF(OR(E238="Type Not Found",E238=""),"",findtypenumber(B238))</f>
        <v/>
      </c>
      <c r="G238" s="18" t="str">
        <f t="shared" si="7"/>
        <v/>
      </c>
      <c r="H238" s="20" t="str">
        <f t="shared" ca="1" si="6"/>
        <v/>
      </c>
    </row>
    <row r="239" spans="5:8" x14ac:dyDescent="0.2">
      <c r="E239" s="16" t="str">
        <f>IF(B239="","",findtype(B239))</f>
        <v/>
      </c>
      <c r="F239" s="17" t="str">
        <f>IF(OR(E239="Type Not Found",E239=""),"",findtypenumber(B239))</f>
        <v/>
      </c>
      <c r="G239" s="18" t="str">
        <f t="shared" si="7"/>
        <v/>
      </c>
      <c r="H239" s="20" t="str">
        <f t="shared" ca="1" si="6"/>
        <v/>
      </c>
    </row>
    <row r="240" spans="5:8" x14ac:dyDescent="0.2">
      <c r="E240" s="16" t="str">
        <f>IF(B240="","",findtype(B240))</f>
        <v/>
      </c>
      <c r="F240" s="17" t="str">
        <f>IF(OR(E240="Type Not Found",E240=""),"",findtypenumber(B240))</f>
        <v/>
      </c>
      <c r="G240" s="18" t="str">
        <f t="shared" si="7"/>
        <v/>
      </c>
      <c r="H240" s="20" t="str">
        <f t="shared" ca="1" si="6"/>
        <v/>
      </c>
    </row>
    <row r="241" spans="5:8" x14ac:dyDescent="0.2">
      <c r="E241" s="16" t="str">
        <f>IF(B241="","",findtype(B241))</f>
        <v/>
      </c>
      <c r="F241" s="17" t="str">
        <f>IF(OR(E241="Type Not Found",E241=""),"",findtypenumber(B241))</f>
        <v/>
      </c>
      <c r="G241" s="18" t="str">
        <f t="shared" si="7"/>
        <v/>
      </c>
      <c r="H241" s="20" t="str">
        <f t="shared" ca="1" si="6"/>
        <v/>
      </c>
    </row>
    <row r="242" spans="5:8" x14ac:dyDescent="0.2">
      <c r="E242" s="16" t="str">
        <f>IF(B242="","",findtype(B242))</f>
        <v/>
      </c>
      <c r="F242" s="17" t="str">
        <f>IF(OR(E242="Type Not Found",E242=""),"",findtypenumber(B242))</f>
        <v/>
      </c>
      <c r="G242" s="18" t="str">
        <f t="shared" si="7"/>
        <v/>
      </c>
      <c r="H242" s="20" t="str">
        <f t="shared" ca="1" si="6"/>
        <v/>
      </c>
    </row>
    <row r="243" spans="5:8" x14ac:dyDescent="0.2">
      <c r="E243" s="16" t="str">
        <f>IF(B243="","",findtype(B243))</f>
        <v/>
      </c>
      <c r="F243" s="17" t="str">
        <f>IF(OR(E243="Type Not Found",E243=""),"",findtypenumber(B243))</f>
        <v/>
      </c>
      <c r="G243" s="18" t="str">
        <f t="shared" si="7"/>
        <v/>
      </c>
      <c r="H243" s="20" t="str">
        <f t="shared" ca="1" si="6"/>
        <v/>
      </c>
    </row>
    <row r="244" spans="5:8" x14ac:dyDescent="0.2">
      <c r="E244" s="16" t="str">
        <f>IF(B244="","",findtype(B244))</f>
        <v/>
      </c>
      <c r="F244" s="17" t="str">
        <f>IF(OR(E244="Type Not Found",E244=""),"",findtypenumber(B244))</f>
        <v/>
      </c>
      <c r="G244" s="18" t="str">
        <f t="shared" si="7"/>
        <v/>
      </c>
      <c r="H244" s="20" t="str">
        <f t="shared" ca="1" si="6"/>
        <v/>
      </c>
    </row>
    <row r="245" spans="5:8" x14ac:dyDescent="0.2">
      <c r="E245" s="16" t="str">
        <f>IF(B245="","",findtype(B245))</f>
        <v/>
      </c>
      <c r="F245" s="17" t="str">
        <f>IF(OR(E245="Type Not Found",E245=""),"",findtypenumber(B245))</f>
        <v/>
      </c>
      <c r="G245" s="18" t="str">
        <f t="shared" si="7"/>
        <v/>
      </c>
      <c r="H245" s="20" t="str">
        <f t="shared" ca="1" si="6"/>
        <v/>
      </c>
    </row>
    <row r="246" spans="5:8" x14ac:dyDescent="0.2">
      <c r="E246" s="16" t="str">
        <f>IF(B246="","",findtype(B246))</f>
        <v/>
      </c>
      <c r="F246" s="17" t="str">
        <f>IF(OR(E246="Type Not Found",E246=""),"",findtypenumber(B246))</f>
        <v/>
      </c>
      <c r="G246" s="18" t="str">
        <f t="shared" si="7"/>
        <v/>
      </c>
      <c r="H246" s="20" t="str">
        <f t="shared" ca="1" si="6"/>
        <v/>
      </c>
    </row>
    <row r="247" spans="5:8" x14ac:dyDescent="0.2">
      <c r="E247" s="16" t="str">
        <f>IF(B247="","",findtype(B247))</f>
        <v/>
      </c>
      <c r="F247" s="17" t="str">
        <f>IF(OR(E247="Type Not Found",E247=""),"",findtypenumber(B247))</f>
        <v/>
      </c>
      <c r="G247" s="18" t="str">
        <f t="shared" si="7"/>
        <v/>
      </c>
      <c r="H247" s="20" t="str">
        <f t="shared" ca="1" si="6"/>
        <v/>
      </c>
    </row>
    <row r="248" spans="5:8" x14ac:dyDescent="0.2">
      <c r="E248" s="16" t="str">
        <f>IF(B248="","",findtype(B248))</f>
        <v/>
      </c>
      <c r="F248" s="17" t="str">
        <f>IF(OR(E248="Type Not Found",E248=""),"",findtypenumber(B248))</f>
        <v/>
      </c>
      <c r="G248" s="18" t="str">
        <f t="shared" si="7"/>
        <v/>
      </c>
      <c r="H248" s="20" t="str">
        <f t="shared" ca="1" si="6"/>
        <v/>
      </c>
    </row>
    <row r="249" spans="5:8" x14ac:dyDescent="0.2">
      <c r="E249" s="16" t="str">
        <f>IF(B249="","",findtype(B249))</f>
        <v/>
      </c>
      <c r="F249" s="17" t="str">
        <f>IF(OR(E249="Type Not Found",E249=""),"",findtypenumber(B249))</f>
        <v/>
      </c>
      <c r="G249" s="18" t="str">
        <f t="shared" si="7"/>
        <v/>
      </c>
      <c r="H249" s="20" t="str">
        <f t="shared" ca="1" si="6"/>
        <v/>
      </c>
    </row>
    <row r="250" spans="5:8" x14ac:dyDescent="0.2">
      <c r="E250" s="16" t="str">
        <f>IF(B250="","",findtype(B250))</f>
        <v/>
      </c>
      <c r="F250" s="17" t="str">
        <f>IF(OR(E250="Type Not Found",E250=""),"",findtypenumber(B250))</f>
        <v/>
      </c>
      <c r="G250" s="18" t="str">
        <f t="shared" si="7"/>
        <v/>
      </c>
      <c r="H250" s="20" t="str">
        <f t="shared" ca="1" si="6"/>
        <v/>
      </c>
    </row>
    <row r="251" spans="5:8" x14ac:dyDescent="0.2">
      <c r="E251" s="16" t="str">
        <f>IF(B251="","",findtype(B251))</f>
        <v/>
      </c>
      <c r="F251" s="17" t="str">
        <f>IF(OR(E251="Type Not Found",E251=""),"",findtypenumber(B251))</f>
        <v/>
      </c>
      <c r="G251" s="18" t="str">
        <f t="shared" si="7"/>
        <v/>
      </c>
      <c r="H251" s="20" t="str">
        <f t="shared" ca="1" si="6"/>
        <v/>
      </c>
    </row>
    <row r="252" spans="5:8" x14ac:dyDescent="0.2">
      <c r="E252" s="16" t="str">
        <f>IF(B252="","",findtype(B252))</f>
        <v/>
      </c>
      <c r="F252" s="17" t="str">
        <f>IF(OR(E252="Type Not Found",E252=""),"",findtypenumber(B252))</f>
        <v/>
      </c>
      <c r="G252" s="18" t="str">
        <f t="shared" si="7"/>
        <v/>
      </c>
      <c r="H252" s="20" t="str">
        <f t="shared" ca="1" si="6"/>
        <v/>
      </c>
    </row>
    <row r="253" spans="5:8" x14ac:dyDescent="0.2">
      <c r="E253" s="16" t="str">
        <f>IF(B253="","",findtype(B253))</f>
        <v/>
      </c>
      <c r="F253" s="17" t="str">
        <f>IF(OR(E253="Type Not Found",E253=""),"",findtypenumber(B253))</f>
        <v/>
      </c>
      <c r="G253" s="18" t="str">
        <f t="shared" si="7"/>
        <v/>
      </c>
      <c r="H253" s="20" t="str">
        <f t="shared" ca="1" si="6"/>
        <v/>
      </c>
    </row>
    <row r="254" spans="5:8" x14ac:dyDescent="0.2">
      <c r="E254" s="16" t="str">
        <f>IF(B254="","",findtype(B254))</f>
        <v/>
      </c>
      <c r="F254" s="17" t="str">
        <f>IF(OR(E254="Type Not Found",E254=""),"",findtypenumber(B254))</f>
        <v/>
      </c>
      <c r="G254" s="18" t="str">
        <f t="shared" si="7"/>
        <v/>
      </c>
      <c r="H254" s="20" t="str">
        <f t="shared" ca="1" si="6"/>
        <v/>
      </c>
    </row>
    <row r="255" spans="5:8" x14ac:dyDescent="0.2">
      <c r="E255" s="16" t="str">
        <f>IF(B255="","",findtype(B255))</f>
        <v/>
      </c>
      <c r="F255" s="17" t="str">
        <f>IF(OR(E255="Type Not Found",E255=""),"",findtypenumber(B255))</f>
        <v/>
      </c>
      <c r="G255" s="18" t="str">
        <f t="shared" si="7"/>
        <v/>
      </c>
      <c r="H255" s="20" t="str">
        <f t="shared" ca="1" si="6"/>
        <v/>
      </c>
    </row>
    <row r="256" spans="5:8" x14ac:dyDescent="0.2">
      <c r="E256" s="16" t="str">
        <f>IF(B256="","",findtype(B256))</f>
        <v/>
      </c>
      <c r="F256" s="17" t="str">
        <f>IF(OR(E256="Type Not Found",E256=""),"",findtypenumber(B256))</f>
        <v/>
      </c>
      <c r="G256" s="18" t="str">
        <f t="shared" si="7"/>
        <v/>
      </c>
      <c r="H256" s="20" t="str">
        <f t="shared" ca="1" si="6"/>
        <v/>
      </c>
    </row>
    <row r="257" spans="5:8" x14ac:dyDescent="0.2">
      <c r="E257" s="16" t="str">
        <f>IF(B257="","",findtype(B257))</f>
        <v/>
      </c>
      <c r="F257" s="17" t="str">
        <f>IF(OR(E257="Type Not Found",E257=""),"",findtypenumber(B257))</f>
        <v/>
      </c>
      <c r="G257" s="18" t="str">
        <f t="shared" si="7"/>
        <v/>
      </c>
      <c r="H257" s="20" t="str">
        <f t="shared" ca="1" si="6"/>
        <v/>
      </c>
    </row>
    <row r="258" spans="5:8" x14ac:dyDescent="0.2">
      <c r="E258" s="16" t="str">
        <f>IF(B258="","",findtype(B258))</f>
        <v/>
      </c>
      <c r="F258" s="17" t="str">
        <f>IF(OR(E258="Type Not Found",E258=""),"",findtypenumber(B258))</f>
        <v/>
      </c>
      <c r="G258" s="18" t="str">
        <f t="shared" si="7"/>
        <v/>
      </c>
      <c r="H258" s="20" t="str">
        <f t="shared" ref="H258:H321" ca="1" si="8">IF(bookitems&lt;2,"",IF(A258="","",IF(AND(C258="",D258=""),"",IF(I258="X",0,IF(F258="","O/S",IF(SUMPRODUCT((INDIRECT("BOOK!E1:E"&amp;bookitems)=E258)*(INDIRECT("BOOK!F1:F"&amp;bookitems)=F258),INDIRECT("BOOK!G1:G"&amp;bookitems))=G258,0,IF(SUMPRODUCT((INDIRECT("'PREVIOUS OS ITEMS'!O2:O"&amp;previousbank)=E258)*(INDIRECT("'PREVIOUS OS ITEMS'!P2:P"&amp;previousbank)=F258),INDIRECT("'PREVIOUS OS ITEMS'!Q2:Q"&amp;previousbank))=G258,0,"O/S")))))))</f>
        <v/>
      </c>
    </row>
    <row r="259" spans="5:8" x14ac:dyDescent="0.2">
      <c r="E259" s="16" t="str">
        <f>IF(B259="","",findtype(B259))</f>
        <v/>
      </c>
      <c r="F259" s="17" t="str">
        <f>IF(OR(E259="Type Not Found",E259=""),"",findtypenumber(B259))</f>
        <v/>
      </c>
      <c r="G259" s="18" t="str">
        <f t="shared" ref="G259:G322" si="9">IF(A259&gt;0,D259-C259,"")</f>
        <v/>
      </c>
      <c r="H259" s="20" t="str">
        <f t="shared" ca="1" si="8"/>
        <v/>
      </c>
    </row>
    <row r="260" spans="5:8" x14ac:dyDescent="0.2">
      <c r="E260" s="16" t="str">
        <f>IF(B260="","",findtype(B260))</f>
        <v/>
      </c>
      <c r="F260" s="17" t="str">
        <f>IF(OR(E260="Type Not Found",E260=""),"",findtypenumber(B260))</f>
        <v/>
      </c>
      <c r="G260" s="18" t="str">
        <f t="shared" si="9"/>
        <v/>
      </c>
      <c r="H260" s="20" t="str">
        <f t="shared" ca="1" si="8"/>
        <v/>
      </c>
    </row>
    <row r="261" spans="5:8" x14ac:dyDescent="0.2">
      <c r="E261" s="16" t="str">
        <f>IF(B261="","",findtype(B261))</f>
        <v/>
      </c>
      <c r="F261" s="17" t="str">
        <f>IF(OR(E261="Type Not Found",E261=""),"",findtypenumber(B261))</f>
        <v/>
      </c>
      <c r="G261" s="18" t="str">
        <f t="shared" si="9"/>
        <v/>
      </c>
      <c r="H261" s="20" t="str">
        <f t="shared" ca="1" si="8"/>
        <v/>
      </c>
    </row>
    <row r="262" spans="5:8" x14ac:dyDescent="0.2">
      <c r="E262" s="16" t="str">
        <f>IF(B262="","",findtype(B262))</f>
        <v/>
      </c>
      <c r="F262" s="17" t="str">
        <f>IF(OR(E262="Type Not Found",E262=""),"",findtypenumber(B262))</f>
        <v/>
      </c>
      <c r="G262" s="18" t="str">
        <f t="shared" si="9"/>
        <v/>
      </c>
      <c r="H262" s="20" t="str">
        <f t="shared" ca="1" si="8"/>
        <v/>
      </c>
    </row>
    <row r="263" spans="5:8" x14ac:dyDescent="0.2">
      <c r="E263" s="16" t="str">
        <f>IF(B263="","",findtype(B263))</f>
        <v/>
      </c>
      <c r="F263" s="17" t="str">
        <f>IF(OR(E263="Type Not Found",E263=""),"",findtypenumber(B263))</f>
        <v/>
      </c>
      <c r="G263" s="18" t="str">
        <f t="shared" si="9"/>
        <v/>
      </c>
      <c r="H263" s="20" t="str">
        <f t="shared" ca="1" si="8"/>
        <v/>
      </c>
    </row>
    <row r="264" spans="5:8" x14ac:dyDescent="0.2">
      <c r="E264" s="16" t="str">
        <f>IF(B264="","",findtype(B264))</f>
        <v/>
      </c>
      <c r="F264" s="17" t="str">
        <f>IF(OR(E264="Type Not Found",E264=""),"",findtypenumber(B264))</f>
        <v/>
      </c>
      <c r="G264" s="18" t="str">
        <f t="shared" si="9"/>
        <v/>
      </c>
      <c r="H264" s="20" t="str">
        <f t="shared" ca="1" si="8"/>
        <v/>
      </c>
    </row>
    <row r="265" spans="5:8" x14ac:dyDescent="0.2">
      <c r="E265" s="16" t="str">
        <f>IF(B265="","",findtype(B265))</f>
        <v/>
      </c>
      <c r="F265" s="17" t="str">
        <f>IF(OR(E265="Type Not Found",E265=""),"",findtypenumber(B265))</f>
        <v/>
      </c>
      <c r="G265" s="18" t="str">
        <f t="shared" si="9"/>
        <v/>
      </c>
      <c r="H265" s="20" t="str">
        <f t="shared" ca="1" si="8"/>
        <v/>
      </c>
    </row>
    <row r="266" spans="5:8" x14ac:dyDescent="0.2">
      <c r="E266" s="16" t="str">
        <f>IF(B266="","",findtype(B266))</f>
        <v/>
      </c>
      <c r="F266" s="17" t="str">
        <f>IF(OR(E266="Type Not Found",E266=""),"",findtypenumber(B266))</f>
        <v/>
      </c>
      <c r="G266" s="18" t="str">
        <f t="shared" si="9"/>
        <v/>
      </c>
      <c r="H266" s="20" t="str">
        <f t="shared" ca="1" si="8"/>
        <v/>
      </c>
    </row>
    <row r="267" spans="5:8" x14ac:dyDescent="0.2">
      <c r="E267" s="16" t="str">
        <f>IF(B267="","",findtype(B267))</f>
        <v/>
      </c>
      <c r="F267" s="17" t="str">
        <f>IF(OR(E267="Type Not Found",E267=""),"",findtypenumber(B267))</f>
        <v/>
      </c>
      <c r="G267" s="18" t="str">
        <f t="shared" si="9"/>
        <v/>
      </c>
      <c r="H267" s="20" t="str">
        <f t="shared" ca="1" si="8"/>
        <v/>
      </c>
    </row>
    <row r="268" spans="5:8" x14ac:dyDescent="0.2">
      <c r="E268" s="16" t="str">
        <f>IF(B268="","",findtype(B268))</f>
        <v/>
      </c>
      <c r="F268" s="17" t="str">
        <f>IF(OR(E268="Type Not Found",E268=""),"",findtypenumber(B268))</f>
        <v/>
      </c>
      <c r="G268" s="18" t="str">
        <f t="shared" si="9"/>
        <v/>
      </c>
      <c r="H268" s="20" t="str">
        <f t="shared" ca="1" si="8"/>
        <v/>
      </c>
    </row>
    <row r="269" spans="5:8" x14ac:dyDescent="0.2">
      <c r="E269" s="16" t="str">
        <f>IF(B269="","",findtype(B269))</f>
        <v/>
      </c>
      <c r="F269" s="17" t="str">
        <f>IF(OR(E269="Type Not Found",E269=""),"",findtypenumber(B269))</f>
        <v/>
      </c>
      <c r="G269" s="18" t="str">
        <f t="shared" si="9"/>
        <v/>
      </c>
      <c r="H269" s="20" t="str">
        <f t="shared" ca="1" si="8"/>
        <v/>
      </c>
    </row>
    <row r="270" spans="5:8" x14ac:dyDescent="0.2">
      <c r="E270" s="16" t="str">
        <f>IF(B270="","",findtype(B270))</f>
        <v/>
      </c>
      <c r="F270" s="17" t="str">
        <f>IF(OR(E270="Type Not Found",E270=""),"",findtypenumber(B270))</f>
        <v/>
      </c>
      <c r="G270" s="18" t="str">
        <f t="shared" si="9"/>
        <v/>
      </c>
      <c r="H270" s="20" t="str">
        <f t="shared" ca="1" si="8"/>
        <v/>
      </c>
    </row>
    <row r="271" spans="5:8" x14ac:dyDescent="0.2">
      <c r="E271" s="16" t="str">
        <f>IF(B271="","",findtype(B271))</f>
        <v/>
      </c>
      <c r="F271" s="17" t="str">
        <f>IF(OR(E271="Type Not Found",E271=""),"",findtypenumber(B271))</f>
        <v/>
      </c>
      <c r="G271" s="18" t="str">
        <f t="shared" si="9"/>
        <v/>
      </c>
      <c r="H271" s="20" t="str">
        <f t="shared" ca="1" si="8"/>
        <v/>
      </c>
    </row>
    <row r="272" spans="5:8" x14ac:dyDescent="0.2">
      <c r="E272" s="16" t="str">
        <f>IF(B272="","",findtype(B272))</f>
        <v/>
      </c>
      <c r="F272" s="17" t="str">
        <f>IF(OR(E272="Type Not Found",E272=""),"",findtypenumber(B272))</f>
        <v/>
      </c>
      <c r="G272" s="18" t="str">
        <f t="shared" si="9"/>
        <v/>
      </c>
      <c r="H272" s="20" t="str">
        <f t="shared" ca="1" si="8"/>
        <v/>
      </c>
    </row>
    <row r="273" spans="5:8" x14ac:dyDescent="0.2">
      <c r="E273" s="16" t="str">
        <f>IF(B273="","",findtype(B273))</f>
        <v/>
      </c>
      <c r="F273" s="17" t="str">
        <f>IF(OR(E273="Type Not Found",E273=""),"",findtypenumber(B273))</f>
        <v/>
      </c>
      <c r="G273" s="18" t="str">
        <f t="shared" si="9"/>
        <v/>
      </c>
      <c r="H273" s="20" t="str">
        <f t="shared" ca="1" si="8"/>
        <v/>
      </c>
    </row>
    <row r="274" spans="5:8" x14ac:dyDescent="0.2">
      <c r="E274" s="16" t="str">
        <f>IF(B274="","",findtype(B274))</f>
        <v/>
      </c>
      <c r="F274" s="17" t="str">
        <f>IF(OR(E274="Type Not Found",E274=""),"",findtypenumber(B274))</f>
        <v/>
      </c>
      <c r="G274" s="18" t="str">
        <f t="shared" si="9"/>
        <v/>
      </c>
      <c r="H274" s="20" t="str">
        <f t="shared" ca="1" si="8"/>
        <v/>
      </c>
    </row>
    <row r="275" spans="5:8" x14ac:dyDescent="0.2">
      <c r="E275" s="16" t="str">
        <f>IF(B275="","",findtype(B275))</f>
        <v/>
      </c>
      <c r="F275" s="17" t="str">
        <f>IF(OR(E275="Type Not Found",E275=""),"",findtypenumber(B275))</f>
        <v/>
      </c>
      <c r="G275" s="18" t="str">
        <f t="shared" si="9"/>
        <v/>
      </c>
      <c r="H275" s="20" t="str">
        <f t="shared" ca="1" si="8"/>
        <v/>
      </c>
    </row>
    <row r="276" spans="5:8" x14ac:dyDescent="0.2">
      <c r="E276" s="16" t="str">
        <f>IF(B276="","",findtype(B276))</f>
        <v/>
      </c>
      <c r="F276" s="17" t="str">
        <f>IF(OR(E276="Type Not Found",E276=""),"",findtypenumber(B276))</f>
        <v/>
      </c>
      <c r="G276" s="18" t="str">
        <f t="shared" si="9"/>
        <v/>
      </c>
      <c r="H276" s="20" t="str">
        <f t="shared" ca="1" si="8"/>
        <v/>
      </c>
    </row>
    <row r="277" spans="5:8" x14ac:dyDescent="0.2">
      <c r="E277" s="16" t="str">
        <f>IF(B277="","",findtype(B277))</f>
        <v/>
      </c>
      <c r="F277" s="17" t="str">
        <f>IF(OR(E277="Type Not Found",E277=""),"",findtypenumber(B277))</f>
        <v/>
      </c>
      <c r="G277" s="18" t="str">
        <f t="shared" si="9"/>
        <v/>
      </c>
      <c r="H277" s="20" t="str">
        <f t="shared" ca="1" si="8"/>
        <v/>
      </c>
    </row>
    <row r="278" spans="5:8" x14ac:dyDescent="0.2">
      <c r="E278" s="16" t="str">
        <f>IF(B278="","",findtype(B278))</f>
        <v/>
      </c>
      <c r="F278" s="17" t="str">
        <f>IF(OR(E278="Type Not Found",E278=""),"",findtypenumber(B278))</f>
        <v/>
      </c>
      <c r="G278" s="18" t="str">
        <f t="shared" si="9"/>
        <v/>
      </c>
      <c r="H278" s="20" t="str">
        <f t="shared" ca="1" si="8"/>
        <v/>
      </c>
    </row>
    <row r="279" spans="5:8" x14ac:dyDescent="0.2">
      <c r="E279" s="16" t="str">
        <f>IF(B279="","",findtype(B279))</f>
        <v/>
      </c>
      <c r="F279" s="17" t="str">
        <f>IF(OR(E279="Type Not Found",E279=""),"",findtypenumber(B279))</f>
        <v/>
      </c>
      <c r="G279" s="18" t="str">
        <f t="shared" si="9"/>
        <v/>
      </c>
      <c r="H279" s="20" t="str">
        <f t="shared" ca="1" si="8"/>
        <v/>
      </c>
    </row>
    <row r="280" spans="5:8" x14ac:dyDescent="0.2">
      <c r="E280" s="16" t="str">
        <f>IF(B280="","",findtype(B280))</f>
        <v/>
      </c>
      <c r="F280" s="17" t="str">
        <f>IF(OR(E280="Type Not Found",E280=""),"",findtypenumber(B280))</f>
        <v/>
      </c>
      <c r="G280" s="18" t="str">
        <f t="shared" si="9"/>
        <v/>
      </c>
      <c r="H280" s="20" t="str">
        <f t="shared" ca="1" si="8"/>
        <v/>
      </c>
    </row>
    <row r="281" spans="5:8" x14ac:dyDescent="0.2">
      <c r="E281" s="16" t="str">
        <f>IF(B281="","",findtype(B281))</f>
        <v/>
      </c>
      <c r="F281" s="17" t="str">
        <f>IF(OR(E281="Type Not Found",E281=""),"",findtypenumber(B281))</f>
        <v/>
      </c>
      <c r="G281" s="18" t="str">
        <f t="shared" si="9"/>
        <v/>
      </c>
      <c r="H281" s="20" t="str">
        <f t="shared" ca="1" si="8"/>
        <v/>
      </c>
    </row>
    <row r="282" spans="5:8" x14ac:dyDescent="0.2">
      <c r="E282" s="16" t="str">
        <f>IF(B282="","",findtype(B282))</f>
        <v/>
      </c>
      <c r="F282" s="17" t="str">
        <f>IF(OR(E282="Type Not Found",E282=""),"",findtypenumber(B282))</f>
        <v/>
      </c>
      <c r="G282" s="18" t="str">
        <f t="shared" si="9"/>
        <v/>
      </c>
      <c r="H282" s="20" t="str">
        <f t="shared" ca="1" si="8"/>
        <v/>
      </c>
    </row>
    <row r="283" spans="5:8" x14ac:dyDescent="0.2">
      <c r="E283" s="16" t="str">
        <f>IF(B283="","",findtype(B283))</f>
        <v/>
      </c>
      <c r="F283" s="17" t="str">
        <f>IF(OR(E283="Type Not Found",E283=""),"",findtypenumber(B283))</f>
        <v/>
      </c>
      <c r="G283" s="18" t="str">
        <f t="shared" si="9"/>
        <v/>
      </c>
      <c r="H283" s="20" t="str">
        <f t="shared" ca="1" si="8"/>
        <v/>
      </c>
    </row>
    <row r="284" spans="5:8" x14ac:dyDescent="0.2">
      <c r="E284" s="16" t="str">
        <f>IF(B284="","",findtype(B284))</f>
        <v/>
      </c>
      <c r="F284" s="17" t="str">
        <f>IF(OR(E284="Type Not Found",E284=""),"",findtypenumber(B284))</f>
        <v/>
      </c>
      <c r="G284" s="18" t="str">
        <f t="shared" si="9"/>
        <v/>
      </c>
      <c r="H284" s="20" t="str">
        <f t="shared" ca="1" si="8"/>
        <v/>
      </c>
    </row>
    <row r="285" spans="5:8" x14ac:dyDescent="0.2">
      <c r="E285" s="16" t="str">
        <f>IF(B285="","",findtype(B285))</f>
        <v/>
      </c>
      <c r="F285" s="17" t="str">
        <f>IF(OR(E285="Type Not Found",E285=""),"",findtypenumber(B285))</f>
        <v/>
      </c>
      <c r="G285" s="18" t="str">
        <f t="shared" si="9"/>
        <v/>
      </c>
      <c r="H285" s="20" t="str">
        <f t="shared" ca="1" si="8"/>
        <v/>
      </c>
    </row>
    <row r="286" spans="5:8" x14ac:dyDescent="0.2">
      <c r="E286" s="16" t="str">
        <f>IF(B286="","",findtype(B286))</f>
        <v/>
      </c>
      <c r="F286" s="17" t="str">
        <f>IF(OR(E286="Type Not Found",E286=""),"",findtypenumber(B286))</f>
        <v/>
      </c>
      <c r="G286" s="18" t="str">
        <f t="shared" si="9"/>
        <v/>
      </c>
      <c r="H286" s="20" t="str">
        <f t="shared" ca="1" si="8"/>
        <v/>
      </c>
    </row>
    <row r="287" spans="5:8" x14ac:dyDescent="0.2">
      <c r="E287" s="16" t="str">
        <f>IF(B287="","",findtype(B287))</f>
        <v/>
      </c>
      <c r="F287" s="17" t="str">
        <f>IF(OR(E287="Type Not Found",E287=""),"",findtypenumber(B287))</f>
        <v/>
      </c>
      <c r="G287" s="18" t="str">
        <f t="shared" si="9"/>
        <v/>
      </c>
      <c r="H287" s="20" t="str">
        <f t="shared" ca="1" si="8"/>
        <v/>
      </c>
    </row>
    <row r="288" spans="5:8" x14ac:dyDescent="0.2">
      <c r="E288" s="16" t="str">
        <f>IF(B288="","",findtype(B288))</f>
        <v/>
      </c>
      <c r="F288" s="17" t="str">
        <f>IF(OR(E288="Type Not Found",E288=""),"",findtypenumber(B288))</f>
        <v/>
      </c>
      <c r="G288" s="18" t="str">
        <f t="shared" si="9"/>
        <v/>
      </c>
      <c r="H288" s="20" t="str">
        <f t="shared" ca="1" si="8"/>
        <v/>
      </c>
    </row>
    <row r="289" spans="5:8" x14ac:dyDescent="0.2">
      <c r="E289" s="16" t="str">
        <f>IF(B289="","",findtype(B289))</f>
        <v/>
      </c>
      <c r="F289" s="17" t="str">
        <f>IF(OR(E289="Type Not Found",E289=""),"",findtypenumber(B289))</f>
        <v/>
      </c>
      <c r="G289" s="18" t="str">
        <f t="shared" si="9"/>
        <v/>
      </c>
      <c r="H289" s="20" t="str">
        <f t="shared" ca="1" si="8"/>
        <v/>
      </c>
    </row>
    <row r="290" spans="5:8" x14ac:dyDescent="0.2">
      <c r="E290" s="16" t="str">
        <f>IF(B290="","",findtype(B290))</f>
        <v/>
      </c>
      <c r="F290" s="17" t="str">
        <f>IF(OR(E290="Type Not Found",E290=""),"",findtypenumber(B290))</f>
        <v/>
      </c>
      <c r="G290" s="18" t="str">
        <f t="shared" si="9"/>
        <v/>
      </c>
      <c r="H290" s="20" t="str">
        <f t="shared" ca="1" si="8"/>
        <v/>
      </c>
    </row>
    <row r="291" spans="5:8" x14ac:dyDescent="0.2">
      <c r="E291" s="16" t="str">
        <f>IF(B291="","",findtype(B291))</f>
        <v/>
      </c>
      <c r="F291" s="17" t="str">
        <f>IF(OR(E291="Type Not Found",E291=""),"",findtypenumber(B291))</f>
        <v/>
      </c>
      <c r="G291" s="18" t="str">
        <f t="shared" si="9"/>
        <v/>
      </c>
      <c r="H291" s="20" t="str">
        <f t="shared" ca="1" si="8"/>
        <v/>
      </c>
    </row>
    <row r="292" spans="5:8" x14ac:dyDescent="0.2">
      <c r="E292" s="16" t="str">
        <f>IF(B292="","",findtype(B292))</f>
        <v/>
      </c>
      <c r="F292" s="17" t="str">
        <f>IF(OR(E292="Type Not Found",E292=""),"",findtypenumber(B292))</f>
        <v/>
      </c>
      <c r="G292" s="18" t="str">
        <f t="shared" si="9"/>
        <v/>
      </c>
      <c r="H292" s="20" t="str">
        <f t="shared" ca="1" si="8"/>
        <v/>
      </c>
    </row>
    <row r="293" spans="5:8" x14ac:dyDescent="0.2">
      <c r="E293" s="16" t="str">
        <f>IF(B293="","",findtype(B293))</f>
        <v/>
      </c>
      <c r="F293" s="17" t="str">
        <f>IF(OR(E293="Type Not Found",E293=""),"",findtypenumber(B293))</f>
        <v/>
      </c>
      <c r="G293" s="18" t="str">
        <f t="shared" si="9"/>
        <v/>
      </c>
      <c r="H293" s="20" t="str">
        <f t="shared" ca="1" si="8"/>
        <v/>
      </c>
    </row>
    <row r="294" spans="5:8" x14ac:dyDescent="0.2">
      <c r="E294" s="16" t="str">
        <f>IF(B294="","",findtype(B294))</f>
        <v/>
      </c>
      <c r="F294" s="17" t="str">
        <f>IF(OR(E294="Type Not Found",E294=""),"",findtypenumber(B294))</f>
        <v/>
      </c>
      <c r="G294" s="18" t="str">
        <f t="shared" si="9"/>
        <v/>
      </c>
      <c r="H294" s="20" t="str">
        <f t="shared" ca="1" si="8"/>
        <v/>
      </c>
    </row>
    <row r="295" spans="5:8" x14ac:dyDescent="0.2">
      <c r="E295" s="16" t="str">
        <f>IF(B295="","",findtype(B295))</f>
        <v/>
      </c>
      <c r="F295" s="17" t="str">
        <f>IF(OR(E295="Type Not Found",E295=""),"",findtypenumber(B295))</f>
        <v/>
      </c>
      <c r="G295" s="18" t="str">
        <f t="shared" si="9"/>
        <v/>
      </c>
      <c r="H295" s="20" t="str">
        <f t="shared" ca="1" si="8"/>
        <v/>
      </c>
    </row>
    <row r="296" spans="5:8" x14ac:dyDescent="0.2">
      <c r="E296" s="16" t="str">
        <f>IF(B296="","",findtype(B296))</f>
        <v/>
      </c>
      <c r="F296" s="17" t="str">
        <f>IF(OR(E296="Type Not Found",E296=""),"",findtypenumber(B296))</f>
        <v/>
      </c>
      <c r="G296" s="18" t="str">
        <f t="shared" si="9"/>
        <v/>
      </c>
      <c r="H296" s="20" t="str">
        <f t="shared" ca="1" si="8"/>
        <v/>
      </c>
    </row>
    <row r="297" spans="5:8" x14ac:dyDescent="0.2">
      <c r="E297" s="16" t="str">
        <f>IF(B297="","",findtype(B297))</f>
        <v/>
      </c>
      <c r="F297" s="17" t="str">
        <f>IF(OR(E297="Type Not Found",E297=""),"",findtypenumber(B297))</f>
        <v/>
      </c>
      <c r="G297" s="18" t="str">
        <f t="shared" si="9"/>
        <v/>
      </c>
      <c r="H297" s="20" t="str">
        <f t="shared" ca="1" si="8"/>
        <v/>
      </c>
    </row>
    <row r="298" spans="5:8" x14ac:dyDescent="0.2">
      <c r="E298" s="16" t="str">
        <f>IF(B298="","",findtype(B298))</f>
        <v/>
      </c>
      <c r="F298" s="17" t="str">
        <f>IF(OR(E298="Type Not Found",E298=""),"",findtypenumber(B298))</f>
        <v/>
      </c>
      <c r="G298" s="18" t="str">
        <f t="shared" si="9"/>
        <v/>
      </c>
      <c r="H298" s="20" t="str">
        <f t="shared" ca="1" si="8"/>
        <v/>
      </c>
    </row>
    <row r="299" spans="5:8" x14ac:dyDescent="0.2">
      <c r="E299" s="16" t="str">
        <f>IF(B299="","",findtype(B299))</f>
        <v/>
      </c>
      <c r="F299" s="17" t="str">
        <f>IF(OR(E299="Type Not Found",E299=""),"",findtypenumber(B299))</f>
        <v/>
      </c>
      <c r="G299" s="18" t="str">
        <f t="shared" si="9"/>
        <v/>
      </c>
      <c r="H299" s="20" t="str">
        <f t="shared" ca="1" si="8"/>
        <v/>
      </c>
    </row>
    <row r="300" spans="5:8" x14ac:dyDescent="0.2">
      <c r="E300" s="16" t="str">
        <f>IF(B300="","",findtype(B300))</f>
        <v/>
      </c>
      <c r="F300" s="17" t="str">
        <f>IF(OR(E300="Type Not Found",E300=""),"",findtypenumber(B300))</f>
        <v/>
      </c>
      <c r="G300" s="18" t="str">
        <f t="shared" si="9"/>
        <v/>
      </c>
      <c r="H300" s="20" t="str">
        <f t="shared" ca="1" si="8"/>
        <v/>
      </c>
    </row>
    <row r="301" spans="5:8" x14ac:dyDescent="0.2">
      <c r="E301" s="16" t="str">
        <f>IF(B301="","",findtype(B301))</f>
        <v/>
      </c>
      <c r="F301" s="17" t="str">
        <f>IF(OR(E301="Type Not Found",E301=""),"",findtypenumber(B301))</f>
        <v/>
      </c>
      <c r="G301" s="18" t="str">
        <f t="shared" si="9"/>
        <v/>
      </c>
      <c r="H301" s="20" t="str">
        <f t="shared" ca="1" si="8"/>
        <v/>
      </c>
    </row>
    <row r="302" spans="5:8" x14ac:dyDescent="0.2">
      <c r="E302" s="16" t="str">
        <f>IF(B302="","",findtype(B302))</f>
        <v/>
      </c>
      <c r="F302" s="17" t="str">
        <f>IF(OR(E302="Type Not Found",E302=""),"",findtypenumber(B302))</f>
        <v/>
      </c>
      <c r="G302" s="18" t="str">
        <f t="shared" si="9"/>
        <v/>
      </c>
      <c r="H302" s="20" t="str">
        <f t="shared" ca="1" si="8"/>
        <v/>
      </c>
    </row>
    <row r="303" spans="5:8" x14ac:dyDescent="0.2">
      <c r="E303" s="16" t="str">
        <f>IF(B303="","",findtype(B303))</f>
        <v/>
      </c>
      <c r="F303" s="17" t="str">
        <f>IF(OR(E303="Type Not Found",E303=""),"",findtypenumber(B303))</f>
        <v/>
      </c>
      <c r="G303" s="18" t="str">
        <f t="shared" si="9"/>
        <v/>
      </c>
      <c r="H303" s="20" t="str">
        <f t="shared" ca="1" si="8"/>
        <v/>
      </c>
    </row>
    <row r="304" spans="5:8" x14ac:dyDescent="0.2">
      <c r="E304" s="16" t="str">
        <f>IF(B304="","",findtype(B304))</f>
        <v/>
      </c>
      <c r="F304" s="17" t="str">
        <f>IF(OR(E304="Type Not Found",E304=""),"",findtypenumber(B304))</f>
        <v/>
      </c>
      <c r="G304" s="18" t="str">
        <f t="shared" si="9"/>
        <v/>
      </c>
      <c r="H304" s="20" t="str">
        <f t="shared" ca="1" si="8"/>
        <v/>
      </c>
    </row>
    <row r="305" spans="5:8" x14ac:dyDescent="0.2">
      <c r="E305" s="16" t="str">
        <f>IF(B305="","",findtype(B305))</f>
        <v/>
      </c>
      <c r="F305" s="17" t="str">
        <f>IF(OR(E305="Type Not Found",E305=""),"",findtypenumber(B305))</f>
        <v/>
      </c>
      <c r="G305" s="18" t="str">
        <f t="shared" si="9"/>
        <v/>
      </c>
      <c r="H305" s="20" t="str">
        <f t="shared" ca="1" si="8"/>
        <v/>
      </c>
    </row>
    <row r="306" spans="5:8" x14ac:dyDescent="0.2">
      <c r="E306" s="16" t="str">
        <f>IF(B306="","",findtype(B306))</f>
        <v/>
      </c>
      <c r="F306" s="17" t="str">
        <f>IF(OR(E306="Type Not Found",E306=""),"",findtypenumber(B306))</f>
        <v/>
      </c>
      <c r="G306" s="18" t="str">
        <f t="shared" si="9"/>
        <v/>
      </c>
      <c r="H306" s="20" t="str">
        <f t="shared" ca="1" si="8"/>
        <v/>
      </c>
    </row>
    <row r="307" spans="5:8" x14ac:dyDescent="0.2">
      <c r="E307" s="16" t="str">
        <f>IF(B307="","",findtype(B307))</f>
        <v/>
      </c>
      <c r="F307" s="17" t="str">
        <f>IF(OR(E307="Type Not Found",E307=""),"",findtypenumber(B307))</f>
        <v/>
      </c>
      <c r="G307" s="18" t="str">
        <f t="shared" si="9"/>
        <v/>
      </c>
      <c r="H307" s="20" t="str">
        <f t="shared" ca="1" si="8"/>
        <v/>
      </c>
    </row>
    <row r="308" spans="5:8" x14ac:dyDescent="0.2">
      <c r="E308" s="16" t="str">
        <f>IF(B308="","",findtype(B308))</f>
        <v/>
      </c>
      <c r="F308" s="17" t="str">
        <f>IF(OR(E308="Type Not Found",E308=""),"",findtypenumber(B308))</f>
        <v/>
      </c>
      <c r="G308" s="18" t="str">
        <f t="shared" si="9"/>
        <v/>
      </c>
      <c r="H308" s="20" t="str">
        <f t="shared" ca="1" si="8"/>
        <v/>
      </c>
    </row>
    <row r="309" spans="5:8" x14ac:dyDescent="0.2">
      <c r="E309" s="16" t="str">
        <f>IF(B309="","",findtype(B309))</f>
        <v/>
      </c>
      <c r="F309" s="17" t="str">
        <f>IF(OR(E309="Type Not Found",E309=""),"",findtypenumber(B309))</f>
        <v/>
      </c>
      <c r="G309" s="18" t="str">
        <f t="shared" si="9"/>
        <v/>
      </c>
      <c r="H309" s="20" t="str">
        <f t="shared" ca="1" si="8"/>
        <v/>
      </c>
    </row>
    <row r="310" spans="5:8" x14ac:dyDescent="0.2">
      <c r="E310" s="16" t="str">
        <f>IF(B310="","",findtype(B310))</f>
        <v/>
      </c>
      <c r="F310" s="17" t="str">
        <f>IF(OR(E310="Type Not Found",E310=""),"",findtypenumber(B310))</f>
        <v/>
      </c>
      <c r="G310" s="18" t="str">
        <f t="shared" si="9"/>
        <v/>
      </c>
      <c r="H310" s="20" t="str">
        <f t="shared" ca="1" si="8"/>
        <v/>
      </c>
    </row>
    <row r="311" spans="5:8" x14ac:dyDescent="0.2">
      <c r="E311" s="16" t="str">
        <f>IF(B311="","",findtype(B311))</f>
        <v/>
      </c>
      <c r="F311" s="17" t="str">
        <f>IF(OR(E311="Type Not Found",E311=""),"",findtypenumber(B311))</f>
        <v/>
      </c>
      <c r="G311" s="18" t="str">
        <f t="shared" si="9"/>
        <v/>
      </c>
      <c r="H311" s="20" t="str">
        <f t="shared" ca="1" si="8"/>
        <v/>
      </c>
    </row>
    <row r="312" spans="5:8" x14ac:dyDescent="0.2">
      <c r="E312" s="16" t="str">
        <f>IF(B312="","",findtype(B312))</f>
        <v/>
      </c>
      <c r="F312" s="17" t="str">
        <f>IF(OR(E312="Type Not Found",E312=""),"",findtypenumber(B312))</f>
        <v/>
      </c>
      <c r="G312" s="18" t="str">
        <f t="shared" si="9"/>
        <v/>
      </c>
      <c r="H312" s="20" t="str">
        <f t="shared" ca="1" si="8"/>
        <v/>
      </c>
    </row>
    <row r="313" spans="5:8" x14ac:dyDescent="0.2">
      <c r="E313" s="16" t="str">
        <f>IF(B313="","",findtype(B313))</f>
        <v/>
      </c>
      <c r="F313" s="17" t="str">
        <f>IF(OR(E313="Type Not Found",E313=""),"",findtypenumber(B313))</f>
        <v/>
      </c>
      <c r="G313" s="18" t="str">
        <f t="shared" si="9"/>
        <v/>
      </c>
      <c r="H313" s="20" t="str">
        <f t="shared" ca="1" si="8"/>
        <v/>
      </c>
    </row>
    <row r="314" spans="5:8" x14ac:dyDescent="0.2">
      <c r="E314" s="16" t="str">
        <f>IF(B314="","",findtype(B314))</f>
        <v/>
      </c>
      <c r="F314" s="17" t="str">
        <f>IF(OR(E314="Type Not Found",E314=""),"",findtypenumber(B314))</f>
        <v/>
      </c>
      <c r="G314" s="18" t="str">
        <f t="shared" si="9"/>
        <v/>
      </c>
      <c r="H314" s="20" t="str">
        <f t="shared" ca="1" si="8"/>
        <v/>
      </c>
    </row>
    <row r="315" spans="5:8" x14ac:dyDescent="0.2">
      <c r="E315" s="16" t="str">
        <f>IF(B315="","",findtype(B315))</f>
        <v/>
      </c>
      <c r="F315" s="17" t="str">
        <f>IF(OR(E315="Type Not Found",E315=""),"",findtypenumber(B315))</f>
        <v/>
      </c>
      <c r="G315" s="18" t="str">
        <f t="shared" si="9"/>
        <v/>
      </c>
      <c r="H315" s="20" t="str">
        <f t="shared" ca="1" si="8"/>
        <v/>
      </c>
    </row>
    <row r="316" spans="5:8" x14ac:dyDescent="0.2">
      <c r="E316" s="16" t="str">
        <f>IF(B316="","",findtype(B316))</f>
        <v/>
      </c>
      <c r="F316" s="17" t="str">
        <f>IF(OR(E316="Type Not Found",E316=""),"",findtypenumber(B316))</f>
        <v/>
      </c>
      <c r="G316" s="18" t="str">
        <f t="shared" si="9"/>
        <v/>
      </c>
      <c r="H316" s="20" t="str">
        <f t="shared" ca="1" si="8"/>
        <v/>
      </c>
    </row>
    <row r="317" spans="5:8" x14ac:dyDescent="0.2">
      <c r="E317" s="16" t="str">
        <f>IF(B317="","",findtype(B317))</f>
        <v/>
      </c>
      <c r="F317" s="17" t="str">
        <f>IF(OR(E317="Type Not Found",E317=""),"",findtypenumber(B317))</f>
        <v/>
      </c>
      <c r="G317" s="18" t="str">
        <f t="shared" si="9"/>
        <v/>
      </c>
      <c r="H317" s="20" t="str">
        <f t="shared" ca="1" si="8"/>
        <v/>
      </c>
    </row>
    <row r="318" spans="5:8" x14ac:dyDescent="0.2">
      <c r="E318" s="16" t="str">
        <f>IF(B318="","",findtype(B318))</f>
        <v/>
      </c>
      <c r="F318" s="17" t="str">
        <f>IF(OR(E318="Type Not Found",E318=""),"",findtypenumber(B318))</f>
        <v/>
      </c>
      <c r="G318" s="18" t="str">
        <f t="shared" si="9"/>
        <v/>
      </c>
      <c r="H318" s="20" t="str">
        <f t="shared" ca="1" si="8"/>
        <v/>
      </c>
    </row>
    <row r="319" spans="5:8" x14ac:dyDescent="0.2">
      <c r="E319" s="16" t="str">
        <f>IF(B319="","",findtype(B319))</f>
        <v/>
      </c>
      <c r="F319" s="17" t="str">
        <f>IF(OR(E319="Type Not Found",E319=""),"",findtypenumber(B319))</f>
        <v/>
      </c>
      <c r="G319" s="18" t="str">
        <f t="shared" si="9"/>
        <v/>
      </c>
      <c r="H319" s="20" t="str">
        <f t="shared" ca="1" si="8"/>
        <v/>
      </c>
    </row>
    <row r="320" spans="5:8" x14ac:dyDescent="0.2">
      <c r="E320" s="16" t="str">
        <f>IF(B320="","",findtype(B320))</f>
        <v/>
      </c>
      <c r="F320" s="17" t="str">
        <f>IF(OR(E320="Type Not Found",E320=""),"",findtypenumber(B320))</f>
        <v/>
      </c>
      <c r="G320" s="18" t="str">
        <f t="shared" si="9"/>
        <v/>
      </c>
      <c r="H320" s="20" t="str">
        <f t="shared" ca="1" si="8"/>
        <v/>
      </c>
    </row>
    <row r="321" spans="5:8" x14ac:dyDescent="0.2">
      <c r="E321" s="16" t="str">
        <f>IF(B321="","",findtype(B321))</f>
        <v/>
      </c>
      <c r="F321" s="17" t="str">
        <f>IF(OR(E321="Type Not Found",E321=""),"",findtypenumber(B321))</f>
        <v/>
      </c>
      <c r="G321" s="18" t="str">
        <f t="shared" si="9"/>
        <v/>
      </c>
      <c r="H321" s="20" t="str">
        <f t="shared" ca="1" si="8"/>
        <v/>
      </c>
    </row>
    <row r="322" spans="5:8" x14ac:dyDescent="0.2">
      <c r="E322" s="16" t="str">
        <f>IF(B322="","",findtype(B322))</f>
        <v/>
      </c>
      <c r="F322" s="17" t="str">
        <f>IF(OR(E322="Type Not Found",E322=""),"",findtypenumber(B322))</f>
        <v/>
      </c>
      <c r="G322" s="18" t="str">
        <f t="shared" si="9"/>
        <v/>
      </c>
      <c r="H322" s="20" t="str">
        <f t="shared" ref="H322:H385" ca="1" si="10">IF(bookitems&lt;2,"",IF(A322="","",IF(AND(C322="",D322=""),"",IF(I322="X",0,IF(F322="","O/S",IF(SUMPRODUCT((INDIRECT("BOOK!E1:E"&amp;bookitems)=E322)*(INDIRECT("BOOK!F1:F"&amp;bookitems)=F322),INDIRECT("BOOK!G1:G"&amp;bookitems))=G322,0,IF(SUMPRODUCT((INDIRECT("'PREVIOUS OS ITEMS'!O2:O"&amp;previousbank)=E322)*(INDIRECT("'PREVIOUS OS ITEMS'!P2:P"&amp;previousbank)=F322),INDIRECT("'PREVIOUS OS ITEMS'!Q2:Q"&amp;previousbank))=G322,0,"O/S")))))))</f>
        <v/>
      </c>
    </row>
    <row r="323" spans="5:8" x14ac:dyDescent="0.2">
      <c r="E323" s="16" t="str">
        <f>IF(B323="","",findtype(B323))</f>
        <v/>
      </c>
      <c r="F323" s="17" t="str">
        <f>IF(OR(E323="Type Not Found",E323=""),"",findtypenumber(B323))</f>
        <v/>
      </c>
      <c r="G323" s="18" t="str">
        <f t="shared" ref="G323:G386" si="11">IF(A323&gt;0,D323-C323,"")</f>
        <v/>
      </c>
      <c r="H323" s="20" t="str">
        <f t="shared" ca="1" si="10"/>
        <v/>
      </c>
    </row>
    <row r="324" spans="5:8" x14ac:dyDescent="0.2">
      <c r="E324" s="16" t="str">
        <f>IF(B324="","",findtype(B324))</f>
        <v/>
      </c>
      <c r="F324" s="17" t="str">
        <f>IF(OR(E324="Type Not Found",E324=""),"",findtypenumber(B324))</f>
        <v/>
      </c>
      <c r="G324" s="18" t="str">
        <f t="shared" si="11"/>
        <v/>
      </c>
      <c r="H324" s="20" t="str">
        <f t="shared" ca="1" si="10"/>
        <v/>
      </c>
    </row>
    <row r="325" spans="5:8" x14ac:dyDescent="0.2">
      <c r="E325" s="16" t="str">
        <f>IF(B325="","",findtype(B325))</f>
        <v/>
      </c>
      <c r="F325" s="17" t="str">
        <f>IF(OR(E325="Type Not Found",E325=""),"",findtypenumber(B325))</f>
        <v/>
      </c>
      <c r="G325" s="18" t="str">
        <f t="shared" si="11"/>
        <v/>
      </c>
      <c r="H325" s="20" t="str">
        <f t="shared" ca="1" si="10"/>
        <v/>
      </c>
    </row>
    <row r="326" spans="5:8" x14ac:dyDescent="0.2">
      <c r="E326" s="16" t="str">
        <f>IF(B326="","",findtype(B326))</f>
        <v/>
      </c>
      <c r="F326" s="17" t="str">
        <f>IF(OR(E326="Type Not Found",E326=""),"",findtypenumber(B326))</f>
        <v/>
      </c>
      <c r="G326" s="18" t="str">
        <f t="shared" si="11"/>
        <v/>
      </c>
      <c r="H326" s="20" t="str">
        <f t="shared" ca="1" si="10"/>
        <v/>
      </c>
    </row>
    <row r="327" spans="5:8" x14ac:dyDescent="0.2">
      <c r="E327" s="16" t="str">
        <f>IF(B327="","",findtype(B327))</f>
        <v/>
      </c>
      <c r="F327" s="17" t="str">
        <f>IF(OR(E327="Type Not Found",E327=""),"",findtypenumber(B327))</f>
        <v/>
      </c>
      <c r="G327" s="18" t="str">
        <f t="shared" si="11"/>
        <v/>
      </c>
      <c r="H327" s="20" t="str">
        <f t="shared" ca="1" si="10"/>
        <v/>
      </c>
    </row>
    <row r="328" spans="5:8" x14ac:dyDescent="0.2">
      <c r="E328" s="16" t="str">
        <f>IF(B328="","",findtype(B328))</f>
        <v/>
      </c>
      <c r="F328" s="17" t="str">
        <f>IF(OR(E328="Type Not Found",E328=""),"",findtypenumber(B328))</f>
        <v/>
      </c>
      <c r="G328" s="18" t="str">
        <f t="shared" si="11"/>
        <v/>
      </c>
      <c r="H328" s="20" t="str">
        <f t="shared" ca="1" si="10"/>
        <v/>
      </c>
    </row>
    <row r="329" spans="5:8" x14ac:dyDescent="0.2">
      <c r="E329" s="16" t="str">
        <f>IF(B329="","",findtype(B329))</f>
        <v/>
      </c>
      <c r="F329" s="17" t="str">
        <f>IF(OR(E329="Type Not Found",E329=""),"",findtypenumber(B329))</f>
        <v/>
      </c>
      <c r="G329" s="18" t="str">
        <f t="shared" si="11"/>
        <v/>
      </c>
      <c r="H329" s="20" t="str">
        <f t="shared" ca="1" si="10"/>
        <v/>
      </c>
    </row>
    <row r="330" spans="5:8" x14ac:dyDescent="0.2">
      <c r="E330" s="16" t="str">
        <f>IF(B330="","",findtype(B330))</f>
        <v/>
      </c>
      <c r="F330" s="17" t="str">
        <f>IF(OR(E330="Type Not Found",E330=""),"",findtypenumber(B330))</f>
        <v/>
      </c>
      <c r="G330" s="18" t="str">
        <f t="shared" si="11"/>
        <v/>
      </c>
      <c r="H330" s="20" t="str">
        <f t="shared" ca="1" si="10"/>
        <v/>
      </c>
    </row>
    <row r="331" spans="5:8" x14ac:dyDescent="0.2">
      <c r="E331" s="16" t="str">
        <f>IF(B331="","",findtype(B331))</f>
        <v/>
      </c>
      <c r="F331" s="17" t="str">
        <f>IF(OR(E331="Type Not Found",E331=""),"",findtypenumber(B331))</f>
        <v/>
      </c>
      <c r="G331" s="18" t="str">
        <f t="shared" si="11"/>
        <v/>
      </c>
      <c r="H331" s="20" t="str">
        <f t="shared" ca="1" si="10"/>
        <v/>
      </c>
    </row>
    <row r="332" spans="5:8" x14ac:dyDescent="0.2">
      <c r="E332" s="16" t="str">
        <f>IF(B332="","",findtype(B332))</f>
        <v/>
      </c>
      <c r="F332" s="17" t="str">
        <f>IF(OR(E332="Type Not Found",E332=""),"",findtypenumber(B332))</f>
        <v/>
      </c>
      <c r="G332" s="18" t="str">
        <f t="shared" si="11"/>
        <v/>
      </c>
      <c r="H332" s="20" t="str">
        <f t="shared" ca="1" si="10"/>
        <v/>
      </c>
    </row>
    <row r="333" spans="5:8" x14ac:dyDescent="0.2">
      <c r="E333" s="16" t="str">
        <f>IF(B333="","",findtype(B333))</f>
        <v/>
      </c>
      <c r="F333" s="17" t="str">
        <f>IF(OR(E333="Type Not Found",E333=""),"",findtypenumber(B333))</f>
        <v/>
      </c>
      <c r="G333" s="18" t="str">
        <f t="shared" si="11"/>
        <v/>
      </c>
      <c r="H333" s="20" t="str">
        <f t="shared" ca="1" si="10"/>
        <v/>
      </c>
    </row>
    <row r="334" spans="5:8" x14ac:dyDescent="0.2">
      <c r="E334" s="16" t="str">
        <f>IF(B334="","",findtype(B334))</f>
        <v/>
      </c>
      <c r="F334" s="17" t="str">
        <f>IF(OR(E334="Type Not Found",E334=""),"",findtypenumber(B334))</f>
        <v/>
      </c>
      <c r="G334" s="18" t="str">
        <f t="shared" si="11"/>
        <v/>
      </c>
      <c r="H334" s="20" t="str">
        <f t="shared" ca="1" si="10"/>
        <v/>
      </c>
    </row>
    <row r="335" spans="5:8" x14ac:dyDescent="0.2">
      <c r="E335" s="16" t="str">
        <f>IF(B335="","",findtype(B335))</f>
        <v/>
      </c>
      <c r="F335" s="17" t="str">
        <f>IF(OR(E335="Type Not Found",E335=""),"",findtypenumber(B335))</f>
        <v/>
      </c>
      <c r="G335" s="18" t="str">
        <f t="shared" si="11"/>
        <v/>
      </c>
      <c r="H335" s="20" t="str">
        <f t="shared" ca="1" si="10"/>
        <v/>
      </c>
    </row>
    <row r="336" spans="5:8" x14ac:dyDescent="0.2">
      <c r="E336" s="16" t="str">
        <f>IF(B336="","",findtype(B336))</f>
        <v/>
      </c>
      <c r="F336" s="17" t="str">
        <f>IF(OR(E336="Type Not Found",E336=""),"",findtypenumber(B336))</f>
        <v/>
      </c>
      <c r="G336" s="18" t="str">
        <f t="shared" si="11"/>
        <v/>
      </c>
      <c r="H336" s="20" t="str">
        <f t="shared" ca="1" si="10"/>
        <v/>
      </c>
    </row>
    <row r="337" spans="5:8" x14ac:dyDescent="0.2">
      <c r="E337" s="16" t="str">
        <f>IF(B337="","",findtype(B337))</f>
        <v/>
      </c>
      <c r="F337" s="17" t="str">
        <f>IF(OR(E337="Type Not Found",E337=""),"",findtypenumber(B337))</f>
        <v/>
      </c>
      <c r="G337" s="18" t="str">
        <f t="shared" si="11"/>
        <v/>
      </c>
      <c r="H337" s="20" t="str">
        <f t="shared" ca="1" si="10"/>
        <v/>
      </c>
    </row>
    <row r="338" spans="5:8" x14ac:dyDescent="0.2">
      <c r="E338" s="16" t="str">
        <f>IF(B338="","",findtype(B338))</f>
        <v/>
      </c>
      <c r="F338" s="17" t="str">
        <f>IF(OR(E338="Type Not Found",E338=""),"",findtypenumber(B338))</f>
        <v/>
      </c>
      <c r="G338" s="18" t="str">
        <f t="shared" si="11"/>
        <v/>
      </c>
      <c r="H338" s="20" t="str">
        <f t="shared" ca="1" si="10"/>
        <v/>
      </c>
    </row>
    <row r="339" spans="5:8" x14ac:dyDescent="0.2">
      <c r="E339" s="16" t="str">
        <f>IF(B339="","",findtype(B339))</f>
        <v/>
      </c>
      <c r="F339" s="17" t="str">
        <f>IF(OR(E339="Type Not Found",E339=""),"",findtypenumber(B339))</f>
        <v/>
      </c>
      <c r="G339" s="18" t="str">
        <f t="shared" si="11"/>
        <v/>
      </c>
      <c r="H339" s="20" t="str">
        <f t="shared" ca="1" si="10"/>
        <v/>
      </c>
    </row>
    <row r="340" spans="5:8" x14ac:dyDescent="0.2">
      <c r="E340" s="16" t="str">
        <f>IF(B340="","",findtype(B340))</f>
        <v/>
      </c>
      <c r="F340" s="17" t="str">
        <f>IF(OR(E340="Type Not Found",E340=""),"",findtypenumber(B340))</f>
        <v/>
      </c>
      <c r="G340" s="18" t="str">
        <f t="shared" si="11"/>
        <v/>
      </c>
      <c r="H340" s="20" t="str">
        <f t="shared" ca="1" si="10"/>
        <v/>
      </c>
    </row>
    <row r="341" spans="5:8" x14ac:dyDescent="0.2">
      <c r="E341" s="16" t="str">
        <f>IF(B341="","",findtype(B341))</f>
        <v/>
      </c>
      <c r="F341" s="17" t="str">
        <f>IF(OR(E341="Type Not Found",E341=""),"",findtypenumber(B341))</f>
        <v/>
      </c>
      <c r="G341" s="18" t="str">
        <f t="shared" si="11"/>
        <v/>
      </c>
      <c r="H341" s="20" t="str">
        <f t="shared" ca="1" si="10"/>
        <v/>
      </c>
    </row>
    <row r="342" spans="5:8" x14ac:dyDescent="0.2">
      <c r="E342" s="16" t="str">
        <f>IF(B342="","",findtype(B342))</f>
        <v/>
      </c>
      <c r="F342" s="17" t="str">
        <f>IF(OR(E342="Type Not Found",E342=""),"",findtypenumber(B342))</f>
        <v/>
      </c>
      <c r="G342" s="18" t="str">
        <f t="shared" si="11"/>
        <v/>
      </c>
      <c r="H342" s="20" t="str">
        <f t="shared" ca="1" si="10"/>
        <v/>
      </c>
    </row>
    <row r="343" spans="5:8" x14ac:dyDescent="0.2">
      <c r="E343" s="16" t="str">
        <f>IF(B343="","",findtype(B343))</f>
        <v/>
      </c>
      <c r="F343" s="17" t="str">
        <f>IF(OR(E343="Type Not Found",E343=""),"",findtypenumber(B343))</f>
        <v/>
      </c>
      <c r="G343" s="18" t="str">
        <f t="shared" si="11"/>
        <v/>
      </c>
      <c r="H343" s="20" t="str">
        <f t="shared" ca="1" si="10"/>
        <v/>
      </c>
    </row>
    <row r="344" spans="5:8" x14ac:dyDescent="0.2">
      <c r="E344" s="16" t="str">
        <f>IF(B344="","",findtype(B344))</f>
        <v/>
      </c>
      <c r="F344" s="17" t="str">
        <f>IF(OR(E344="Type Not Found",E344=""),"",findtypenumber(B344))</f>
        <v/>
      </c>
      <c r="G344" s="18" t="str">
        <f t="shared" si="11"/>
        <v/>
      </c>
      <c r="H344" s="20" t="str">
        <f t="shared" ca="1" si="10"/>
        <v/>
      </c>
    </row>
    <row r="345" spans="5:8" x14ac:dyDescent="0.2">
      <c r="E345" s="16" t="str">
        <f>IF(B345="","",findtype(B345))</f>
        <v/>
      </c>
      <c r="F345" s="17" t="str">
        <f>IF(OR(E345="Type Not Found",E345=""),"",findtypenumber(B345))</f>
        <v/>
      </c>
      <c r="G345" s="18" t="str">
        <f t="shared" si="11"/>
        <v/>
      </c>
      <c r="H345" s="20" t="str">
        <f t="shared" ca="1" si="10"/>
        <v/>
      </c>
    </row>
    <row r="346" spans="5:8" x14ac:dyDescent="0.2">
      <c r="E346" s="16" t="str">
        <f>IF(B346="","",findtype(B346))</f>
        <v/>
      </c>
      <c r="F346" s="17" t="str">
        <f>IF(OR(E346="Type Not Found",E346=""),"",findtypenumber(B346))</f>
        <v/>
      </c>
      <c r="G346" s="18" t="str">
        <f t="shared" si="11"/>
        <v/>
      </c>
      <c r="H346" s="20" t="str">
        <f t="shared" ca="1" si="10"/>
        <v/>
      </c>
    </row>
    <row r="347" spans="5:8" x14ac:dyDescent="0.2">
      <c r="E347" s="16" t="str">
        <f>IF(B347="","",findtype(B347))</f>
        <v/>
      </c>
      <c r="F347" s="17" t="str">
        <f>IF(OR(E347="Type Not Found",E347=""),"",findtypenumber(B347))</f>
        <v/>
      </c>
      <c r="G347" s="18" t="str">
        <f t="shared" si="11"/>
        <v/>
      </c>
      <c r="H347" s="20" t="str">
        <f t="shared" ca="1" si="10"/>
        <v/>
      </c>
    </row>
    <row r="348" spans="5:8" x14ac:dyDescent="0.2">
      <c r="E348" s="16" t="str">
        <f>IF(B348="","",findtype(B348))</f>
        <v/>
      </c>
      <c r="F348" s="17" t="str">
        <f>IF(OR(E348="Type Not Found",E348=""),"",findtypenumber(B348))</f>
        <v/>
      </c>
      <c r="G348" s="18" t="str">
        <f t="shared" si="11"/>
        <v/>
      </c>
      <c r="H348" s="20" t="str">
        <f t="shared" ca="1" si="10"/>
        <v/>
      </c>
    </row>
    <row r="349" spans="5:8" x14ac:dyDescent="0.2">
      <c r="E349" s="16" t="str">
        <f>IF(B349="","",findtype(B349))</f>
        <v/>
      </c>
      <c r="F349" s="17" t="str">
        <f>IF(OR(E349="Type Not Found",E349=""),"",findtypenumber(B349))</f>
        <v/>
      </c>
      <c r="G349" s="18" t="str">
        <f t="shared" si="11"/>
        <v/>
      </c>
      <c r="H349" s="20" t="str">
        <f t="shared" ca="1" si="10"/>
        <v/>
      </c>
    </row>
    <row r="350" spans="5:8" x14ac:dyDescent="0.2">
      <c r="E350" s="16" t="str">
        <f>IF(B350="","",findtype(B350))</f>
        <v/>
      </c>
      <c r="F350" s="17" t="str">
        <f>IF(OR(E350="Type Not Found",E350=""),"",findtypenumber(B350))</f>
        <v/>
      </c>
      <c r="G350" s="18" t="str">
        <f t="shared" si="11"/>
        <v/>
      </c>
      <c r="H350" s="20" t="str">
        <f t="shared" ca="1" si="10"/>
        <v/>
      </c>
    </row>
    <row r="351" spans="5:8" x14ac:dyDescent="0.2">
      <c r="E351" s="16" t="str">
        <f>IF(B351="","",findtype(B351))</f>
        <v/>
      </c>
      <c r="F351" s="17" t="str">
        <f>IF(OR(E351="Type Not Found",E351=""),"",findtypenumber(B351))</f>
        <v/>
      </c>
      <c r="G351" s="18" t="str">
        <f t="shared" si="11"/>
        <v/>
      </c>
      <c r="H351" s="20" t="str">
        <f t="shared" ca="1" si="10"/>
        <v/>
      </c>
    </row>
    <row r="352" spans="5:8" x14ac:dyDescent="0.2">
      <c r="E352" s="16" t="str">
        <f>IF(B352="","",findtype(B352))</f>
        <v/>
      </c>
      <c r="F352" s="17" t="str">
        <f>IF(OR(E352="Type Not Found",E352=""),"",findtypenumber(B352))</f>
        <v/>
      </c>
      <c r="G352" s="18" t="str">
        <f t="shared" si="11"/>
        <v/>
      </c>
      <c r="H352" s="20" t="str">
        <f t="shared" ca="1" si="10"/>
        <v/>
      </c>
    </row>
    <row r="353" spans="5:8" x14ac:dyDescent="0.2">
      <c r="E353" s="16" t="str">
        <f>IF(B353="","",findtype(B353))</f>
        <v/>
      </c>
      <c r="F353" s="17" t="str">
        <f>IF(OR(E353="Type Not Found",E353=""),"",findtypenumber(B353))</f>
        <v/>
      </c>
      <c r="G353" s="18" t="str">
        <f t="shared" si="11"/>
        <v/>
      </c>
      <c r="H353" s="20" t="str">
        <f t="shared" ca="1" si="10"/>
        <v/>
      </c>
    </row>
    <row r="354" spans="5:8" x14ac:dyDescent="0.2">
      <c r="E354" s="16" t="str">
        <f>IF(B354="","",findtype(B354))</f>
        <v/>
      </c>
      <c r="F354" s="17" t="str">
        <f>IF(OR(E354="Type Not Found",E354=""),"",findtypenumber(B354))</f>
        <v/>
      </c>
      <c r="G354" s="18" t="str">
        <f t="shared" si="11"/>
        <v/>
      </c>
      <c r="H354" s="20" t="str">
        <f t="shared" ca="1" si="10"/>
        <v/>
      </c>
    </row>
    <row r="355" spans="5:8" x14ac:dyDescent="0.2">
      <c r="E355" s="16" t="str">
        <f>IF(B355="","",findtype(B355))</f>
        <v/>
      </c>
      <c r="F355" s="17" t="str">
        <f>IF(OR(E355="Type Not Found",E355=""),"",findtypenumber(B355))</f>
        <v/>
      </c>
      <c r="G355" s="18" t="str">
        <f t="shared" si="11"/>
        <v/>
      </c>
      <c r="H355" s="20" t="str">
        <f t="shared" ca="1" si="10"/>
        <v/>
      </c>
    </row>
    <row r="356" spans="5:8" x14ac:dyDescent="0.2">
      <c r="E356" s="16" t="str">
        <f>IF(B356="","",findtype(B356))</f>
        <v/>
      </c>
      <c r="F356" s="17" t="str">
        <f>IF(OR(E356="Type Not Found",E356=""),"",findtypenumber(B356))</f>
        <v/>
      </c>
      <c r="G356" s="18" t="str">
        <f t="shared" si="11"/>
        <v/>
      </c>
      <c r="H356" s="20" t="str">
        <f t="shared" ca="1" si="10"/>
        <v/>
      </c>
    </row>
    <row r="357" spans="5:8" x14ac:dyDescent="0.2">
      <c r="E357" s="16" t="str">
        <f>IF(B357="","",findtype(B357))</f>
        <v/>
      </c>
      <c r="F357" s="17" t="str">
        <f>IF(OR(E357="Type Not Found",E357=""),"",findtypenumber(B357))</f>
        <v/>
      </c>
      <c r="G357" s="18" t="str">
        <f t="shared" si="11"/>
        <v/>
      </c>
      <c r="H357" s="20" t="str">
        <f t="shared" ca="1" si="10"/>
        <v/>
      </c>
    </row>
    <row r="358" spans="5:8" x14ac:dyDescent="0.2">
      <c r="E358" s="16" t="str">
        <f>IF(B358="","",findtype(B358))</f>
        <v/>
      </c>
      <c r="F358" s="17" t="str">
        <f>IF(OR(E358="Type Not Found",E358=""),"",findtypenumber(B358))</f>
        <v/>
      </c>
      <c r="G358" s="18" t="str">
        <f t="shared" si="11"/>
        <v/>
      </c>
      <c r="H358" s="20" t="str">
        <f t="shared" ca="1" si="10"/>
        <v/>
      </c>
    </row>
    <row r="359" spans="5:8" x14ac:dyDescent="0.2">
      <c r="E359" s="16" t="str">
        <f>IF(B359="","",findtype(B359))</f>
        <v/>
      </c>
      <c r="F359" s="17" t="str">
        <f>IF(OR(E359="Type Not Found",E359=""),"",findtypenumber(B359))</f>
        <v/>
      </c>
      <c r="G359" s="18" t="str">
        <f t="shared" si="11"/>
        <v/>
      </c>
      <c r="H359" s="20" t="str">
        <f t="shared" ca="1" si="10"/>
        <v/>
      </c>
    </row>
    <row r="360" spans="5:8" x14ac:dyDescent="0.2">
      <c r="E360" s="16" t="str">
        <f>IF(B360="","",findtype(B360))</f>
        <v/>
      </c>
      <c r="F360" s="17" t="str">
        <f>IF(OR(E360="Type Not Found",E360=""),"",findtypenumber(B360))</f>
        <v/>
      </c>
      <c r="G360" s="18" t="str">
        <f t="shared" si="11"/>
        <v/>
      </c>
      <c r="H360" s="20" t="str">
        <f t="shared" ca="1" si="10"/>
        <v/>
      </c>
    </row>
    <row r="361" spans="5:8" x14ac:dyDescent="0.2">
      <c r="E361" s="16" t="str">
        <f>IF(B361="","",findtype(B361))</f>
        <v/>
      </c>
      <c r="F361" s="17" t="str">
        <f>IF(OR(E361="Type Not Found",E361=""),"",findtypenumber(B361))</f>
        <v/>
      </c>
      <c r="G361" s="18" t="str">
        <f t="shared" si="11"/>
        <v/>
      </c>
      <c r="H361" s="20" t="str">
        <f t="shared" ca="1" si="10"/>
        <v/>
      </c>
    </row>
    <row r="362" spans="5:8" x14ac:dyDescent="0.2">
      <c r="E362" s="16" t="str">
        <f>IF(B362="","",findtype(B362))</f>
        <v/>
      </c>
      <c r="F362" s="17" t="str">
        <f>IF(OR(E362="Type Not Found",E362=""),"",findtypenumber(B362))</f>
        <v/>
      </c>
      <c r="G362" s="18" t="str">
        <f t="shared" si="11"/>
        <v/>
      </c>
      <c r="H362" s="20" t="str">
        <f t="shared" ca="1" si="10"/>
        <v/>
      </c>
    </row>
    <row r="363" spans="5:8" x14ac:dyDescent="0.2">
      <c r="E363" s="16" t="str">
        <f>IF(B363="","",findtype(B363))</f>
        <v/>
      </c>
      <c r="F363" s="17" t="str">
        <f>IF(OR(E363="Type Not Found",E363=""),"",findtypenumber(B363))</f>
        <v/>
      </c>
      <c r="G363" s="18" t="str">
        <f t="shared" si="11"/>
        <v/>
      </c>
      <c r="H363" s="20" t="str">
        <f t="shared" ca="1" si="10"/>
        <v/>
      </c>
    </row>
    <row r="364" spans="5:8" x14ac:dyDescent="0.2">
      <c r="E364" s="16" t="str">
        <f>IF(B364="","",findtype(B364))</f>
        <v/>
      </c>
      <c r="F364" s="17" t="str">
        <f>IF(OR(E364="Type Not Found",E364=""),"",findtypenumber(B364))</f>
        <v/>
      </c>
      <c r="G364" s="18" t="str">
        <f t="shared" si="11"/>
        <v/>
      </c>
      <c r="H364" s="20" t="str">
        <f t="shared" ca="1" si="10"/>
        <v/>
      </c>
    </row>
    <row r="365" spans="5:8" x14ac:dyDescent="0.2">
      <c r="E365" s="16" t="str">
        <f>IF(B365="","",findtype(B365))</f>
        <v/>
      </c>
      <c r="F365" s="17" t="str">
        <f>IF(OR(E365="Type Not Found",E365=""),"",findtypenumber(B365))</f>
        <v/>
      </c>
      <c r="G365" s="18" t="str">
        <f t="shared" si="11"/>
        <v/>
      </c>
      <c r="H365" s="20" t="str">
        <f t="shared" ca="1" si="10"/>
        <v/>
      </c>
    </row>
    <row r="366" spans="5:8" x14ac:dyDescent="0.2">
      <c r="E366" s="16" t="str">
        <f>IF(B366="","",findtype(B366))</f>
        <v/>
      </c>
      <c r="F366" s="17" t="str">
        <f>IF(OR(E366="Type Not Found",E366=""),"",findtypenumber(B366))</f>
        <v/>
      </c>
      <c r="G366" s="18" t="str">
        <f t="shared" si="11"/>
        <v/>
      </c>
      <c r="H366" s="20" t="str">
        <f t="shared" ca="1" si="10"/>
        <v/>
      </c>
    </row>
    <row r="367" spans="5:8" x14ac:dyDescent="0.2">
      <c r="E367" s="16" t="str">
        <f>IF(B367="","",findtype(B367))</f>
        <v/>
      </c>
      <c r="F367" s="17" t="str">
        <f>IF(OR(E367="Type Not Found",E367=""),"",findtypenumber(B367))</f>
        <v/>
      </c>
      <c r="G367" s="18" t="str">
        <f t="shared" si="11"/>
        <v/>
      </c>
      <c r="H367" s="20" t="str">
        <f t="shared" ca="1" si="10"/>
        <v/>
      </c>
    </row>
    <row r="368" spans="5:8" x14ac:dyDescent="0.2">
      <c r="E368" s="16" t="str">
        <f>IF(B368="","",findtype(B368))</f>
        <v/>
      </c>
      <c r="F368" s="17" t="str">
        <f>IF(OR(E368="Type Not Found",E368=""),"",findtypenumber(B368))</f>
        <v/>
      </c>
      <c r="G368" s="18" t="str">
        <f t="shared" si="11"/>
        <v/>
      </c>
      <c r="H368" s="20" t="str">
        <f t="shared" ca="1" si="10"/>
        <v/>
      </c>
    </row>
    <row r="369" spans="5:8" x14ac:dyDescent="0.2">
      <c r="E369" s="16" t="str">
        <f>IF(B369="","",findtype(B369))</f>
        <v/>
      </c>
      <c r="F369" s="17" t="str">
        <f>IF(OR(E369="Type Not Found",E369=""),"",findtypenumber(B369))</f>
        <v/>
      </c>
      <c r="G369" s="18" t="str">
        <f t="shared" si="11"/>
        <v/>
      </c>
      <c r="H369" s="20" t="str">
        <f t="shared" ca="1" si="10"/>
        <v/>
      </c>
    </row>
    <row r="370" spans="5:8" x14ac:dyDescent="0.2">
      <c r="E370" s="16" t="str">
        <f>IF(B370="","",findtype(B370))</f>
        <v/>
      </c>
      <c r="F370" s="17" t="str">
        <f>IF(OR(E370="Type Not Found",E370=""),"",findtypenumber(B370))</f>
        <v/>
      </c>
      <c r="G370" s="18" t="str">
        <f t="shared" si="11"/>
        <v/>
      </c>
      <c r="H370" s="20" t="str">
        <f t="shared" ca="1" si="10"/>
        <v/>
      </c>
    </row>
    <row r="371" spans="5:8" x14ac:dyDescent="0.2">
      <c r="E371" s="16" t="str">
        <f>IF(B371="","",findtype(B371))</f>
        <v/>
      </c>
      <c r="F371" s="17" t="str">
        <f>IF(OR(E371="Type Not Found",E371=""),"",findtypenumber(B371))</f>
        <v/>
      </c>
      <c r="G371" s="18" t="str">
        <f t="shared" si="11"/>
        <v/>
      </c>
      <c r="H371" s="20" t="str">
        <f t="shared" ca="1" si="10"/>
        <v/>
      </c>
    </row>
    <row r="372" spans="5:8" x14ac:dyDescent="0.2">
      <c r="E372" s="16" t="str">
        <f>IF(B372="","",findtype(B372))</f>
        <v/>
      </c>
      <c r="F372" s="17" t="str">
        <f>IF(OR(E372="Type Not Found",E372=""),"",findtypenumber(B372))</f>
        <v/>
      </c>
      <c r="G372" s="18" t="str">
        <f t="shared" si="11"/>
        <v/>
      </c>
      <c r="H372" s="20" t="str">
        <f t="shared" ca="1" si="10"/>
        <v/>
      </c>
    </row>
    <row r="373" spans="5:8" x14ac:dyDescent="0.2">
      <c r="E373" s="16" t="str">
        <f>IF(B373="","",findtype(B373))</f>
        <v/>
      </c>
      <c r="F373" s="17" t="str">
        <f>IF(OR(E373="Type Not Found",E373=""),"",findtypenumber(B373))</f>
        <v/>
      </c>
      <c r="G373" s="18" t="str">
        <f t="shared" si="11"/>
        <v/>
      </c>
      <c r="H373" s="20" t="str">
        <f t="shared" ca="1" si="10"/>
        <v/>
      </c>
    </row>
    <row r="374" spans="5:8" x14ac:dyDescent="0.2">
      <c r="E374" s="16" t="str">
        <f>IF(B374="","",findtype(B374))</f>
        <v/>
      </c>
      <c r="F374" s="17" t="str">
        <f>IF(OR(E374="Type Not Found",E374=""),"",findtypenumber(B374))</f>
        <v/>
      </c>
      <c r="G374" s="18" t="str">
        <f t="shared" si="11"/>
        <v/>
      </c>
      <c r="H374" s="20" t="str">
        <f t="shared" ca="1" si="10"/>
        <v/>
      </c>
    </row>
    <row r="375" spans="5:8" x14ac:dyDescent="0.2">
      <c r="E375" s="16" t="str">
        <f>IF(B375="","",findtype(B375))</f>
        <v/>
      </c>
      <c r="F375" s="17" t="str">
        <f>IF(OR(E375="Type Not Found",E375=""),"",findtypenumber(B375))</f>
        <v/>
      </c>
      <c r="G375" s="18" t="str">
        <f t="shared" si="11"/>
        <v/>
      </c>
      <c r="H375" s="20" t="str">
        <f t="shared" ca="1" si="10"/>
        <v/>
      </c>
    </row>
    <row r="376" spans="5:8" x14ac:dyDescent="0.2">
      <c r="E376" s="16" t="str">
        <f>IF(B376="","",findtype(B376))</f>
        <v/>
      </c>
      <c r="F376" s="17" t="str">
        <f>IF(OR(E376="Type Not Found",E376=""),"",findtypenumber(B376))</f>
        <v/>
      </c>
      <c r="G376" s="18" t="str">
        <f t="shared" si="11"/>
        <v/>
      </c>
      <c r="H376" s="20" t="str">
        <f t="shared" ca="1" si="10"/>
        <v/>
      </c>
    </row>
    <row r="377" spans="5:8" x14ac:dyDescent="0.2">
      <c r="E377" s="16" t="str">
        <f>IF(B377="","",findtype(B377))</f>
        <v/>
      </c>
      <c r="F377" s="17" t="str">
        <f>IF(OR(E377="Type Not Found",E377=""),"",findtypenumber(B377))</f>
        <v/>
      </c>
      <c r="G377" s="18" t="str">
        <f t="shared" si="11"/>
        <v/>
      </c>
      <c r="H377" s="20" t="str">
        <f t="shared" ca="1" si="10"/>
        <v/>
      </c>
    </row>
    <row r="378" spans="5:8" x14ac:dyDescent="0.2">
      <c r="E378" s="16" t="str">
        <f>IF(B378="","",findtype(B378))</f>
        <v/>
      </c>
      <c r="F378" s="17" t="str">
        <f>IF(OR(E378="Type Not Found",E378=""),"",findtypenumber(B378))</f>
        <v/>
      </c>
      <c r="G378" s="18" t="str">
        <f t="shared" si="11"/>
        <v/>
      </c>
      <c r="H378" s="20" t="str">
        <f t="shared" ca="1" si="10"/>
        <v/>
      </c>
    </row>
    <row r="379" spans="5:8" x14ac:dyDescent="0.2">
      <c r="E379" s="16" t="str">
        <f>IF(B379="","",findtype(B379))</f>
        <v/>
      </c>
      <c r="F379" s="17" t="str">
        <f>IF(OR(E379="Type Not Found",E379=""),"",findtypenumber(B379))</f>
        <v/>
      </c>
      <c r="G379" s="18" t="str">
        <f t="shared" si="11"/>
        <v/>
      </c>
      <c r="H379" s="20" t="str">
        <f t="shared" ca="1" si="10"/>
        <v/>
      </c>
    </row>
    <row r="380" spans="5:8" x14ac:dyDescent="0.2">
      <c r="E380" s="16" t="str">
        <f>IF(B380="","",findtype(B380))</f>
        <v/>
      </c>
      <c r="F380" s="17" t="str">
        <f>IF(OR(E380="Type Not Found",E380=""),"",findtypenumber(B380))</f>
        <v/>
      </c>
      <c r="G380" s="18" t="str">
        <f t="shared" si="11"/>
        <v/>
      </c>
      <c r="H380" s="20" t="str">
        <f t="shared" ca="1" si="10"/>
        <v/>
      </c>
    </row>
    <row r="381" spans="5:8" x14ac:dyDescent="0.2">
      <c r="E381" s="16" t="str">
        <f>IF(B381="","",findtype(B381))</f>
        <v/>
      </c>
      <c r="F381" s="17" t="str">
        <f>IF(OR(E381="Type Not Found",E381=""),"",findtypenumber(B381))</f>
        <v/>
      </c>
      <c r="G381" s="18" t="str">
        <f t="shared" si="11"/>
        <v/>
      </c>
      <c r="H381" s="20" t="str">
        <f t="shared" ca="1" si="10"/>
        <v/>
      </c>
    </row>
    <row r="382" spans="5:8" x14ac:dyDescent="0.2">
      <c r="E382" s="16" t="str">
        <f>IF(B382="","",findtype(B382))</f>
        <v/>
      </c>
      <c r="F382" s="17" t="str">
        <f>IF(OR(E382="Type Not Found",E382=""),"",findtypenumber(B382))</f>
        <v/>
      </c>
      <c r="G382" s="18" t="str">
        <f t="shared" si="11"/>
        <v/>
      </c>
      <c r="H382" s="20" t="str">
        <f t="shared" ca="1" si="10"/>
        <v/>
      </c>
    </row>
    <row r="383" spans="5:8" x14ac:dyDescent="0.2">
      <c r="E383" s="16" t="str">
        <f>IF(B383="","",findtype(B383))</f>
        <v/>
      </c>
      <c r="F383" s="17" t="str">
        <f>IF(OR(E383="Type Not Found",E383=""),"",findtypenumber(B383))</f>
        <v/>
      </c>
      <c r="G383" s="18" t="str">
        <f t="shared" si="11"/>
        <v/>
      </c>
      <c r="H383" s="20" t="str">
        <f t="shared" ca="1" si="10"/>
        <v/>
      </c>
    </row>
    <row r="384" spans="5:8" x14ac:dyDescent="0.2">
      <c r="E384" s="16" t="str">
        <f>IF(B384="","",findtype(B384))</f>
        <v/>
      </c>
      <c r="F384" s="17" t="str">
        <f>IF(OR(E384="Type Not Found",E384=""),"",findtypenumber(B384))</f>
        <v/>
      </c>
      <c r="G384" s="18" t="str">
        <f t="shared" si="11"/>
        <v/>
      </c>
      <c r="H384" s="20" t="str">
        <f t="shared" ca="1" si="10"/>
        <v/>
      </c>
    </row>
    <row r="385" spans="5:8" x14ac:dyDescent="0.2">
      <c r="E385" s="16" t="str">
        <f>IF(B385="","",findtype(B385))</f>
        <v/>
      </c>
      <c r="F385" s="17" t="str">
        <f>IF(OR(E385="Type Not Found",E385=""),"",findtypenumber(B385))</f>
        <v/>
      </c>
      <c r="G385" s="18" t="str">
        <f t="shared" si="11"/>
        <v/>
      </c>
      <c r="H385" s="20" t="str">
        <f t="shared" ca="1" si="10"/>
        <v/>
      </c>
    </row>
    <row r="386" spans="5:8" x14ac:dyDescent="0.2">
      <c r="E386" s="16" t="str">
        <f>IF(B386="","",findtype(B386))</f>
        <v/>
      </c>
      <c r="F386" s="17" t="str">
        <f>IF(OR(E386="Type Not Found",E386=""),"",findtypenumber(B386))</f>
        <v/>
      </c>
      <c r="G386" s="18" t="str">
        <f t="shared" si="11"/>
        <v/>
      </c>
      <c r="H386" s="20" t="str">
        <f t="shared" ref="H386:H449" ca="1" si="12">IF(bookitems&lt;2,"",IF(A386="","",IF(AND(C386="",D386=""),"",IF(I386="X",0,IF(F386="","O/S",IF(SUMPRODUCT((INDIRECT("BOOK!E1:E"&amp;bookitems)=E386)*(INDIRECT("BOOK!F1:F"&amp;bookitems)=F386),INDIRECT("BOOK!G1:G"&amp;bookitems))=G386,0,IF(SUMPRODUCT((INDIRECT("'PREVIOUS OS ITEMS'!O2:O"&amp;previousbank)=E386)*(INDIRECT("'PREVIOUS OS ITEMS'!P2:P"&amp;previousbank)=F386),INDIRECT("'PREVIOUS OS ITEMS'!Q2:Q"&amp;previousbank))=G386,0,"O/S")))))))</f>
        <v/>
      </c>
    </row>
    <row r="387" spans="5:8" x14ac:dyDescent="0.2">
      <c r="E387" s="16" t="str">
        <f>IF(B387="","",findtype(B387))</f>
        <v/>
      </c>
      <c r="F387" s="17" t="str">
        <f>IF(OR(E387="Type Not Found",E387=""),"",findtypenumber(B387))</f>
        <v/>
      </c>
      <c r="G387" s="18" t="str">
        <f t="shared" ref="G387:G450" si="13">IF(A387&gt;0,D387-C387,"")</f>
        <v/>
      </c>
      <c r="H387" s="20" t="str">
        <f t="shared" ca="1" si="12"/>
        <v/>
      </c>
    </row>
    <row r="388" spans="5:8" x14ac:dyDescent="0.2">
      <c r="E388" s="16" t="str">
        <f>IF(B388="","",findtype(B388))</f>
        <v/>
      </c>
      <c r="F388" s="17" t="str">
        <f>IF(OR(E388="Type Not Found",E388=""),"",findtypenumber(B388))</f>
        <v/>
      </c>
      <c r="G388" s="18" t="str">
        <f t="shared" si="13"/>
        <v/>
      </c>
      <c r="H388" s="20" t="str">
        <f t="shared" ca="1" si="12"/>
        <v/>
      </c>
    </row>
    <row r="389" spans="5:8" x14ac:dyDescent="0.2">
      <c r="E389" s="16" t="str">
        <f>IF(B389="","",findtype(B389))</f>
        <v/>
      </c>
      <c r="F389" s="17" t="str">
        <f>IF(OR(E389="Type Not Found",E389=""),"",findtypenumber(B389))</f>
        <v/>
      </c>
      <c r="G389" s="18" t="str">
        <f t="shared" si="13"/>
        <v/>
      </c>
      <c r="H389" s="20" t="str">
        <f t="shared" ca="1" si="12"/>
        <v/>
      </c>
    </row>
    <row r="390" spans="5:8" x14ac:dyDescent="0.2">
      <c r="E390" s="16" t="str">
        <f>IF(B390="","",findtype(B390))</f>
        <v/>
      </c>
      <c r="F390" s="17" t="str">
        <f>IF(OR(E390="Type Not Found",E390=""),"",findtypenumber(B390))</f>
        <v/>
      </c>
      <c r="G390" s="18" t="str">
        <f t="shared" si="13"/>
        <v/>
      </c>
      <c r="H390" s="20" t="str">
        <f t="shared" ca="1" si="12"/>
        <v/>
      </c>
    </row>
    <row r="391" spans="5:8" x14ac:dyDescent="0.2">
      <c r="E391" s="16" t="str">
        <f>IF(B391="","",findtype(B391))</f>
        <v/>
      </c>
      <c r="F391" s="17" t="str">
        <f>IF(OR(E391="Type Not Found",E391=""),"",findtypenumber(B391))</f>
        <v/>
      </c>
      <c r="G391" s="18" t="str">
        <f t="shared" si="13"/>
        <v/>
      </c>
      <c r="H391" s="20" t="str">
        <f t="shared" ca="1" si="12"/>
        <v/>
      </c>
    </row>
    <row r="392" spans="5:8" x14ac:dyDescent="0.2">
      <c r="E392" s="16" t="str">
        <f>IF(B392="","",findtype(B392))</f>
        <v/>
      </c>
      <c r="F392" s="17" t="str">
        <f>IF(OR(E392="Type Not Found",E392=""),"",findtypenumber(B392))</f>
        <v/>
      </c>
      <c r="G392" s="18" t="str">
        <f t="shared" si="13"/>
        <v/>
      </c>
      <c r="H392" s="20" t="str">
        <f t="shared" ca="1" si="12"/>
        <v/>
      </c>
    </row>
    <row r="393" spans="5:8" x14ac:dyDescent="0.2">
      <c r="E393" s="16" t="str">
        <f>IF(B393="","",findtype(B393))</f>
        <v/>
      </c>
      <c r="F393" s="17" t="str">
        <f>IF(OR(E393="Type Not Found",E393=""),"",findtypenumber(B393))</f>
        <v/>
      </c>
      <c r="G393" s="18" t="str">
        <f t="shared" si="13"/>
        <v/>
      </c>
      <c r="H393" s="20" t="str">
        <f t="shared" ca="1" si="12"/>
        <v/>
      </c>
    </row>
    <row r="394" spans="5:8" x14ac:dyDescent="0.2">
      <c r="E394" s="16" t="str">
        <f>IF(B394="","",findtype(B394))</f>
        <v/>
      </c>
      <c r="F394" s="17" t="str">
        <f>IF(OR(E394="Type Not Found",E394=""),"",findtypenumber(B394))</f>
        <v/>
      </c>
      <c r="G394" s="18" t="str">
        <f t="shared" si="13"/>
        <v/>
      </c>
      <c r="H394" s="20" t="str">
        <f t="shared" ca="1" si="12"/>
        <v/>
      </c>
    </row>
    <row r="395" spans="5:8" x14ac:dyDescent="0.2">
      <c r="E395" s="16" t="str">
        <f>IF(B395="","",findtype(B395))</f>
        <v/>
      </c>
      <c r="F395" s="17" t="str">
        <f>IF(OR(E395="Type Not Found",E395=""),"",findtypenumber(B395))</f>
        <v/>
      </c>
      <c r="G395" s="18" t="str">
        <f t="shared" si="13"/>
        <v/>
      </c>
      <c r="H395" s="20" t="str">
        <f t="shared" ca="1" si="12"/>
        <v/>
      </c>
    </row>
    <row r="396" spans="5:8" x14ac:dyDescent="0.2">
      <c r="E396" s="16" t="str">
        <f>IF(B396="","",findtype(B396))</f>
        <v/>
      </c>
      <c r="F396" s="17" t="str">
        <f>IF(OR(E396="Type Not Found",E396=""),"",findtypenumber(B396))</f>
        <v/>
      </c>
      <c r="G396" s="18" t="str">
        <f t="shared" si="13"/>
        <v/>
      </c>
      <c r="H396" s="20" t="str">
        <f t="shared" ca="1" si="12"/>
        <v/>
      </c>
    </row>
    <row r="397" spans="5:8" x14ac:dyDescent="0.2">
      <c r="E397" s="16" t="str">
        <f>IF(B397="","",findtype(B397))</f>
        <v/>
      </c>
      <c r="F397" s="17" t="str">
        <f>IF(OR(E397="Type Not Found",E397=""),"",findtypenumber(B397))</f>
        <v/>
      </c>
      <c r="G397" s="18" t="str">
        <f t="shared" si="13"/>
        <v/>
      </c>
      <c r="H397" s="20" t="str">
        <f t="shared" ca="1" si="12"/>
        <v/>
      </c>
    </row>
    <row r="398" spans="5:8" x14ac:dyDescent="0.2">
      <c r="E398" s="16" t="str">
        <f>IF(B398="","",findtype(B398))</f>
        <v/>
      </c>
      <c r="F398" s="17" t="str">
        <f>IF(OR(E398="Type Not Found",E398=""),"",findtypenumber(B398))</f>
        <v/>
      </c>
      <c r="G398" s="18" t="str">
        <f t="shared" si="13"/>
        <v/>
      </c>
      <c r="H398" s="20" t="str">
        <f t="shared" ca="1" si="12"/>
        <v/>
      </c>
    </row>
    <row r="399" spans="5:8" x14ac:dyDescent="0.2">
      <c r="E399" s="16" t="str">
        <f>IF(B399="","",findtype(B399))</f>
        <v/>
      </c>
      <c r="F399" s="17" t="str">
        <f>IF(OR(E399="Type Not Found",E399=""),"",findtypenumber(B399))</f>
        <v/>
      </c>
      <c r="G399" s="18" t="str">
        <f t="shared" si="13"/>
        <v/>
      </c>
      <c r="H399" s="20" t="str">
        <f t="shared" ca="1" si="12"/>
        <v/>
      </c>
    </row>
    <row r="400" spans="5:8" x14ac:dyDescent="0.2">
      <c r="E400" s="16" t="str">
        <f>IF(B400="","",findtype(B400))</f>
        <v/>
      </c>
      <c r="F400" s="17" t="str">
        <f>IF(OR(E400="Type Not Found",E400=""),"",findtypenumber(B400))</f>
        <v/>
      </c>
      <c r="G400" s="18" t="str">
        <f t="shared" si="13"/>
        <v/>
      </c>
      <c r="H400" s="20" t="str">
        <f t="shared" ca="1" si="12"/>
        <v/>
      </c>
    </row>
    <row r="401" spans="5:8" x14ac:dyDescent="0.2">
      <c r="E401" s="16" t="str">
        <f>IF(B401="","",findtype(B401))</f>
        <v/>
      </c>
      <c r="F401" s="17" t="str">
        <f>IF(OR(E401="Type Not Found",E401=""),"",findtypenumber(B401))</f>
        <v/>
      </c>
      <c r="G401" s="18" t="str">
        <f t="shared" si="13"/>
        <v/>
      </c>
      <c r="H401" s="20" t="str">
        <f t="shared" ca="1" si="12"/>
        <v/>
      </c>
    </row>
    <row r="402" spans="5:8" x14ac:dyDescent="0.2">
      <c r="E402" s="16" t="str">
        <f>IF(B402="","",findtype(B402))</f>
        <v/>
      </c>
      <c r="F402" s="17" t="str">
        <f>IF(OR(E402="Type Not Found",E402=""),"",findtypenumber(B402))</f>
        <v/>
      </c>
      <c r="G402" s="18" t="str">
        <f t="shared" si="13"/>
        <v/>
      </c>
      <c r="H402" s="20" t="str">
        <f t="shared" ca="1" si="12"/>
        <v/>
      </c>
    </row>
    <row r="403" spans="5:8" x14ac:dyDescent="0.2">
      <c r="E403" s="16" t="str">
        <f>IF(B403="","",findtype(B403))</f>
        <v/>
      </c>
      <c r="F403" s="17" t="str">
        <f>IF(OR(E403="Type Not Found",E403=""),"",findtypenumber(B403))</f>
        <v/>
      </c>
      <c r="G403" s="18" t="str">
        <f t="shared" si="13"/>
        <v/>
      </c>
      <c r="H403" s="20" t="str">
        <f t="shared" ca="1" si="12"/>
        <v/>
      </c>
    </row>
    <row r="404" spans="5:8" x14ac:dyDescent="0.2">
      <c r="E404" s="16" t="str">
        <f>IF(B404="","",findtype(B404))</f>
        <v/>
      </c>
      <c r="F404" s="17" t="str">
        <f>IF(OR(E404="Type Not Found",E404=""),"",findtypenumber(B404))</f>
        <v/>
      </c>
      <c r="G404" s="18" t="str">
        <f t="shared" si="13"/>
        <v/>
      </c>
      <c r="H404" s="20" t="str">
        <f t="shared" ca="1" si="12"/>
        <v/>
      </c>
    </row>
    <row r="405" spans="5:8" x14ac:dyDescent="0.2">
      <c r="E405" s="16" t="str">
        <f>IF(B405="","",findtype(B405))</f>
        <v/>
      </c>
      <c r="F405" s="17" t="str">
        <f>IF(OR(E405="Type Not Found",E405=""),"",findtypenumber(B405))</f>
        <v/>
      </c>
      <c r="G405" s="18" t="str">
        <f t="shared" si="13"/>
        <v/>
      </c>
      <c r="H405" s="20" t="str">
        <f t="shared" ca="1" si="12"/>
        <v/>
      </c>
    </row>
    <row r="406" spans="5:8" x14ac:dyDescent="0.2">
      <c r="E406" s="16" t="str">
        <f>IF(B406="","",findtype(B406))</f>
        <v/>
      </c>
      <c r="F406" s="17" t="str">
        <f>IF(OR(E406="Type Not Found",E406=""),"",findtypenumber(B406))</f>
        <v/>
      </c>
      <c r="G406" s="18" t="str">
        <f t="shared" si="13"/>
        <v/>
      </c>
      <c r="H406" s="20" t="str">
        <f t="shared" ca="1" si="12"/>
        <v/>
      </c>
    </row>
    <row r="407" spans="5:8" x14ac:dyDescent="0.2">
      <c r="E407" s="16" t="str">
        <f>IF(B407="","",findtype(B407))</f>
        <v/>
      </c>
      <c r="F407" s="17" t="str">
        <f>IF(OR(E407="Type Not Found",E407=""),"",findtypenumber(B407))</f>
        <v/>
      </c>
      <c r="G407" s="18" t="str">
        <f t="shared" si="13"/>
        <v/>
      </c>
      <c r="H407" s="20" t="str">
        <f t="shared" ca="1" si="12"/>
        <v/>
      </c>
    </row>
    <row r="408" spans="5:8" x14ac:dyDescent="0.2">
      <c r="E408" s="16" t="str">
        <f>IF(B408="","",findtype(B408))</f>
        <v/>
      </c>
      <c r="F408" s="17" t="str">
        <f>IF(OR(E408="Type Not Found",E408=""),"",findtypenumber(B408))</f>
        <v/>
      </c>
      <c r="G408" s="18" t="str">
        <f t="shared" si="13"/>
        <v/>
      </c>
      <c r="H408" s="20" t="str">
        <f t="shared" ca="1" si="12"/>
        <v/>
      </c>
    </row>
    <row r="409" spans="5:8" x14ac:dyDescent="0.2">
      <c r="E409" s="16" t="str">
        <f>IF(B409="","",findtype(B409))</f>
        <v/>
      </c>
      <c r="F409" s="17" t="str">
        <f>IF(OR(E409="Type Not Found",E409=""),"",findtypenumber(B409))</f>
        <v/>
      </c>
      <c r="G409" s="18" t="str">
        <f t="shared" si="13"/>
        <v/>
      </c>
      <c r="H409" s="20" t="str">
        <f t="shared" ca="1" si="12"/>
        <v/>
      </c>
    </row>
    <row r="410" spans="5:8" x14ac:dyDescent="0.2">
      <c r="E410" s="16" t="str">
        <f>IF(B410="","",findtype(B410))</f>
        <v/>
      </c>
      <c r="F410" s="17" t="str">
        <f>IF(OR(E410="Type Not Found",E410=""),"",findtypenumber(B410))</f>
        <v/>
      </c>
      <c r="G410" s="18" t="str">
        <f t="shared" si="13"/>
        <v/>
      </c>
      <c r="H410" s="20" t="str">
        <f t="shared" ca="1" si="12"/>
        <v/>
      </c>
    </row>
    <row r="411" spans="5:8" x14ac:dyDescent="0.2">
      <c r="E411" s="16" t="str">
        <f>IF(B411="","",findtype(B411))</f>
        <v/>
      </c>
      <c r="F411" s="17" t="str">
        <f>IF(OR(E411="Type Not Found",E411=""),"",findtypenumber(B411))</f>
        <v/>
      </c>
      <c r="G411" s="18" t="str">
        <f t="shared" si="13"/>
        <v/>
      </c>
      <c r="H411" s="20" t="str">
        <f t="shared" ca="1" si="12"/>
        <v/>
      </c>
    </row>
    <row r="412" spans="5:8" x14ac:dyDescent="0.2">
      <c r="E412" s="16" t="str">
        <f>IF(B412="","",findtype(B412))</f>
        <v/>
      </c>
      <c r="F412" s="17" t="str">
        <f>IF(OR(E412="Type Not Found",E412=""),"",findtypenumber(B412))</f>
        <v/>
      </c>
      <c r="G412" s="18" t="str">
        <f t="shared" si="13"/>
        <v/>
      </c>
      <c r="H412" s="20" t="str">
        <f t="shared" ca="1" si="12"/>
        <v/>
      </c>
    </row>
    <row r="413" spans="5:8" x14ac:dyDescent="0.2">
      <c r="E413" s="16" t="str">
        <f>IF(B413="","",findtype(B413))</f>
        <v/>
      </c>
      <c r="F413" s="17" t="str">
        <f>IF(OR(E413="Type Not Found",E413=""),"",findtypenumber(B413))</f>
        <v/>
      </c>
      <c r="G413" s="18" t="str">
        <f t="shared" si="13"/>
        <v/>
      </c>
      <c r="H413" s="20" t="str">
        <f t="shared" ca="1" si="12"/>
        <v/>
      </c>
    </row>
    <row r="414" spans="5:8" x14ac:dyDescent="0.2">
      <c r="E414" s="16" t="str">
        <f>IF(B414="","",findtype(B414))</f>
        <v/>
      </c>
      <c r="F414" s="17" t="str">
        <f>IF(OR(E414="Type Not Found",E414=""),"",findtypenumber(B414))</f>
        <v/>
      </c>
      <c r="G414" s="18" t="str">
        <f t="shared" si="13"/>
        <v/>
      </c>
      <c r="H414" s="20" t="str">
        <f t="shared" ca="1" si="12"/>
        <v/>
      </c>
    </row>
    <row r="415" spans="5:8" x14ac:dyDescent="0.2">
      <c r="E415" s="16" t="str">
        <f>IF(B415="","",findtype(B415))</f>
        <v/>
      </c>
      <c r="F415" s="17" t="str">
        <f>IF(OR(E415="Type Not Found",E415=""),"",findtypenumber(B415))</f>
        <v/>
      </c>
      <c r="G415" s="18" t="str">
        <f t="shared" si="13"/>
        <v/>
      </c>
      <c r="H415" s="20" t="str">
        <f t="shared" ca="1" si="12"/>
        <v/>
      </c>
    </row>
    <row r="416" spans="5:8" x14ac:dyDescent="0.2">
      <c r="E416" s="16" t="str">
        <f>IF(B416="","",findtype(B416))</f>
        <v/>
      </c>
      <c r="F416" s="17" t="str">
        <f>IF(OR(E416="Type Not Found",E416=""),"",findtypenumber(B416))</f>
        <v/>
      </c>
      <c r="G416" s="18" t="str">
        <f t="shared" si="13"/>
        <v/>
      </c>
      <c r="H416" s="20" t="str">
        <f t="shared" ca="1" si="12"/>
        <v/>
      </c>
    </row>
    <row r="417" spans="5:8" x14ac:dyDescent="0.2">
      <c r="E417" s="16" t="str">
        <f>IF(B417="","",findtype(B417))</f>
        <v/>
      </c>
      <c r="F417" s="17" t="str">
        <f>IF(OR(E417="Type Not Found",E417=""),"",findtypenumber(B417))</f>
        <v/>
      </c>
      <c r="G417" s="18" t="str">
        <f t="shared" si="13"/>
        <v/>
      </c>
      <c r="H417" s="20" t="str">
        <f t="shared" ca="1" si="12"/>
        <v/>
      </c>
    </row>
    <row r="418" spans="5:8" x14ac:dyDescent="0.2">
      <c r="E418" s="16" t="str">
        <f>IF(B418="","",findtype(B418))</f>
        <v/>
      </c>
      <c r="F418" s="17" t="str">
        <f>IF(OR(E418="Type Not Found",E418=""),"",findtypenumber(B418))</f>
        <v/>
      </c>
      <c r="G418" s="18" t="str">
        <f t="shared" si="13"/>
        <v/>
      </c>
      <c r="H418" s="20" t="str">
        <f t="shared" ca="1" si="12"/>
        <v/>
      </c>
    </row>
    <row r="419" spans="5:8" x14ac:dyDescent="0.2">
      <c r="E419" s="16" t="str">
        <f>IF(B419="","",findtype(B419))</f>
        <v/>
      </c>
      <c r="F419" s="17" t="str">
        <f>IF(OR(E419="Type Not Found",E419=""),"",findtypenumber(B419))</f>
        <v/>
      </c>
      <c r="G419" s="18" t="str">
        <f t="shared" si="13"/>
        <v/>
      </c>
      <c r="H419" s="20" t="str">
        <f t="shared" ca="1" si="12"/>
        <v/>
      </c>
    </row>
    <row r="420" spans="5:8" x14ac:dyDescent="0.2">
      <c r="E420" s="16" t="str">
        <f>IF(B420="","",findtype(B420))</f>
        <v/>
      </c>
      <c r="F420" s="17" t="str">
        <f>IF(OR(E420="Type Not Found",E420=""),"",findtypenumber(B420))</f>
        <v/>
      </c>
      <c r="G420" s="18" t="str">
        <f t="shared" si="13"/>
        <v/>
      </c>
      <c r="H420" s="20" t="str">
        <f t="shared" ca="1" si="12"/>
        <v/>
      </c>
    </row>
    <row r="421" spans="5:8" x14ac:dyDescent="0.2">
      <c r="E421" s="16" t="str">
        <f>IF(B421="","",findtype(B421))</f>
        <v/>
      </c>
      <c r="F421" s="17" t="str">
        <f>IF(OR(E421="Type Not Found",E421=""),"",findtypenumber(B421))</f>
        <v/>
      </c>
      <c r="G421" s="18" t="str">
        <f t="shared" si="13"/>
        <v/>
      </c>
      <c r="H421" s="20" t="str">
        <f t="shared" ca="1" si="12"/>
        <v/>
      </c>
    </row>
    <row r="422" spans="5:8" x14ac:dyDescent="0.2">
      <c r="E422" s="16" t="str">
        <f>IF(B422="","",findtype(B422))</f>
        <v/>
      </c>
      <c r="F422" s="17" t="str">
        <f>IF(OR(E422="Type Not Found",E422=""),"",findtypenumber(B422))</f>
        <v/>
      </c>
      <c r="G422" s="18" t="str">
        <f t="shared" si="13"/>
        <v/>
      </c>
      <c r="H422" s="20" t="str">
        <f t="shared" ca="1" si="12"/>
        <v/>
      </c>
    </row>
    <row r="423" spans="5:8" x14ac:dyDescent="0.2">
      <c r="E423" s="16" t="str">
        <f>IF(B423="","",findtype(B423))</f>
        <v/>
      </c>
      <c r="F423" s="17" t="str">
        <f>IF(OR(E423="Type Not Found",E423=""),"",findtypenumber(B423))</f>
        <v/>
      </c>
      <c r="G423" s="18" t="str">
        <f t="shared" si="13"/>
        <v/>
      </c>
      <c r="H423" s="20" t="str">
        <f t="shared" ca="1" si="12"/>
        <v/>
      </c>
    </row>
    <row r="424" spans="5:8" x14ac:dyDescent="0.2">
      <c r="E424" s="16" t="str">
        <f>IF(B424="","",findtype(B424))</f>
        <v/>
      </c>
      <c r="F424" s="17" t="str">
        <f>IF(OR(E424="Type Not Found",E424=""),"",findtypenumber(B424))</f>
        <v/>
      </c>
      <c r="G424" s="18" t="str">
        <f t="shared" si="13"/>
        <v/>
      </c>
      <c r="H424" s="20" t="str">
        <f t="shared" ca="1" si="12"/>
        <v/>
      </c>
    </row>
    <row r="425" spans="5:8" x14ac:dyDescent="0.2">
      <c r="E425" s="16" t="str">
        <f>IF(B425="","",findtype(B425))</f>
        <v/>
      </c>
      <c r="F425" s="17" t="str">
        <f>IF(OR(E425="Type Not Found",E425=""),"",findtypenumber(B425))</f>
        <v/>
      </c>
      <c r="G425" s="18" t="str">
        <f t="shared" si="13"/>
        <v/>
      </c>
      <c r="H425" s="20" t="str">
        <f t="shared" ca="1" si="12"/>
        <v/>
      </c>
    </row>
    <row r="426" spans="5:8" x14ac:dyDescent="0.2">
      <c r="E426" s="16" t="str">
        <f>IF(B426="","",findtype(B426))</f>
        <v/>
      </c>
      <c r="F426" s="17" t="str">
        <f>IF(OR(E426="Type Not Found",E426=""),"",findtypenumber(B426))</f>
        <v/>
      </c>
      <c r="G426" s="18" t="str">
        <f t="shared" si="13"/>
        <v/>
      </c>
      <c r="H426" s="20" t="str">
        <f t="shared" ca="1" si="12"/>
        <v/>
      </c>
    </row>
    <row r="427" spans="5:8" x14ac:dyDescent="0.2">
      <c r="E427" s="16" t="str">
        <f>IF(B427="","",findtype(B427))</f>
        <v/>
      </c>
      <c r="F427" s="17" t="str">
        <f>IF(OR(E427="Type Not Found",E427=""),"",findtypenumber(B427))</f>
        <v/>
      </c>
      <c r="G427" s="18" t="str">
        <f t="shared" si="13"/>
        <v/>
      </c>
      <c r="H427" s="20" t="str">
        <f t="shared" ca="1" si="12"/>
        <v/>
      </c>
    </row>
    <row r="428" spans="5:8" x14ac:dyDescent="0.2">
      <c r="E428" s="16" t="str">
        <f>IF(B428="","",findtype(B428))</f>
        <v/>
      </c>
      <c r="F428" s="17" t="str">
        <f>IF(OR(E428="Type Not Found",E428=""),"",findtypenumber(B428))</f>
        <v/>
      </c>
      <c r="G428" s="18" t="str">
        <f t="shared" si="13"/>
        <v/>
      </c>
      <c r="H428" s="20" t="str">
        <f t="shared" ca="1" si="12"/>
        <v/>
      </c>
    </row>
    <row r="429" spans="5:8" x14ac:dyDescent="0.2">
      <c r="E429" s="16" t="str">
        <f>IF(B429="","",findtype(B429))</f>
        <v/>
      </c>
      <c r="F429" s="17" t="str">
        <f>IF(OR(E429="Type Not Found",E429=""),"",findtypenumber(B429))</f>
        <v/>
      </c>
      <c r="G429" s="18" t="str">
        <f t="shared" si="13"/>
        <v/>
      </c>
      <c r="H429" s="20" t="str">
        <f t="shared" ca="1" si="12"/>
        <v/>
      </c>
    </row>
    <row r="430" spans="5:8" x14ac:dyDescent="0.2">
      <c r="E430" s="16" t="str">
        <f>IF(B430="","",findtype(B430))</f>
        <v/>
      </c>
      <c r="F430" s="17" t="str">
        <f>IF(OR(E430="Type Not Found",E430=""),"",findtypenumber(B430))</f>
        <v/>
      </c>
      <c r="G430" s="18" t="str">
        <f t="shared" si="13"/>
        <v/>
      </c>
      <c r="H430" s="20" t="str">
        <f t="shared" ca="1" si="12"/>
        <v/>
      </c>
    </row>
    <row r="431" spans="5:8" x14ac:dyDescent="0.2">
      <c r="E431" s="16" t="str">
        <f>IF(B431="","",findtype(B431))</f>
        <v/>
      </c>
      <c r="F431" s="17" t="str">
        <f>IF(OR(E431="Type Not Found",E431=""),"",findtypenumber(B431))</f>
        <v/>
      </c>
      <c r="G431" s="18" t="str">
        <f t="shared" si="13"/>
        <v/>
      </c>
      <c r="H431" s="20" t="str">
        <f t="shared" ca="1" si="12"/>
        <v/>
      </c>
    </row>
    <row r="432" spans="5:8" x14ac:dyDescent="0.2">
      <c r="E432" s="16" t="str">
        <f>IF(B432="","",findtype(B432))</f>
        <v/>
      </c>
      <c r="F432" s="17" t="str">
        <f>IF(OR(E432="Type Not Found",E432=""),"",findtypenumber(B432))</f>
        <v/>
      </c>
      <c r="G432" s="18" t="str">
        <f t="shared" si="13"/>
        <v/>
      </c>
      <c r="H432" s="20" t="str">
        <f t="shared" ca="1" si="12"/>
        <v/>
      </c>
    </row>
    <row r="433" spans="5:8" x14ac:dyDescent="0.2">
      <c r="E433" s="16" t="str">
        <f>IF(B433="","",findtype(B433))</f>
        <v/>
      </c>
      <c r="F433" s="17" t="str">
        <f>IF(OR(E433="Type Not Found",E433=""),"",findtypenumber(B433))</f>
        <v/>
      </c>
      <c r="G433" s="18" t="str">
        <f t="shared" si="13"/>
        <v/>
      </c>
      <c r="H433" s="20" t="str">
        <f t="shared" ca="1" si="12"/>
        <v/>
      </c>
    </row>
    <row r="434" spans="5:8" x14ac:dyDescent="0.2">
      <c r="E434" s="16" t="str">
        <f>IF(B434="","",findtype(B434))</f>
        <v/>
      </c>
      <c r="F434" s="17" t="str">
        <f>IF(OR(E434="Type Not Found",E434=""),"",findtypenumber(B434))</f>
        <v/>
      </c>
      <c r="G434" s="18" t="str">
        <f t="shared" si="13"/>
        <v/>
      </c>
      <c r="H434" s="20" t="str">
        <f t="shared" ca="1" si="12"/>
        <v/>
      </c>
    </row>
    <row r="435" spans="5:8" x14ac:dyDescent="0.2">
      <c r="E435" s="16" t="str">
        <f>IF(B435="","",findtype(B435))</f>
        <v/>
      </c>
      <c r="F435" s="17" t="str">
        <f>IF(OR(E435="Type Not Found",E435=""),"",findtypenumber(B435))</f>
        <v/>
      </c>
      <c r="G435" s="18" t="str">
        <f t="shared" si="13"/>
        <v/>
      </c>
      <c r="H435" s="20" t="str">
        <f t="shared" ca="1" si="12"/>
        <v/>
      </c>
    </row>
    <row r="436" spans="5:8" x14ac:dyDescent="0.2">
      <c r="E436" s="16" t="str">
        <f>IF(B436="","",findtype(B436))</f>
        <v/>
      </c>
      <c r="F436" s="17" t="str">
        <f>IF(OR(E436="Type Not Found",E436=""),"",findtypenumber(B436))</f>
        <v/>
      </c>
      <c r="G436" s="18" t="str">
        <f t="shared" si="13"/>
        <v/>
      </c>
      <c r="H436" s="20" t="str">
        <f t="shared" ca="1" si="12"/>
        <v/>
      </c>
    </row>
    <row r="437" spans="5:8" x14ac:dyDescent="0.2">
      <c r="E437" s="16" t="str">
        <f>IF(B437="","",findtype(B437))</f>
        <v/>
      </c>
      <c r="F437" s="17" t="str">
        <f>IF(OR(E437="Type Not Found",E437=""),"",findtypenumber(B437))</f>
        <v/>
      </c>
      <c r="G437" s="18" t="str">
        <f t="shared" si="13"/>
        <v/>
      </c>
      <c r="H437" s="20" t="str">
        <f t="shared" ca="1" si="12"/>
        <v/>
      </c>
    </row>
    <row r="438" spans="5:8" x14ac:dyDescent="0.2">
      <c r="E438" s="16" t="str">
        <f>IF(B438="","",findtype(B438))</f>
        <v/>
      </c>
      <c r="F438" s="17" t="str">
        <f>IF(OR(E438="Type Not Found",E438=""),"",findtypenumber(B438))</f>
        <v/>
      </c>
      <c r="G438" s="18" t="str">
        <f t="shared" si="13"/>
        <v/>
      </c>
      <c r="H438" s="20" t="str">
        <f t="shared" ca="1" si="12"/>
        <v/>
      </c>
    </row>
    <row r="439" spans="5:8" x14ac:dyDescent="0.2">
      <c r="E439" s="16" t="str">
        <f>IF(B439="","",findtype(B439))</f>
        <v/>
      </c>
      <c r="F439" s="17" t="str">
        <f>IF(OR(E439="Type Not Found",E439=""),"",findtypenumber(B439))</f>
        <v/>
      </c>
      <c r="G439" s="18" t="str">
        <f t="shared" si="13"/>
        <v/>
      </c>
      <c r="H439" s="20" t="str">
        <f t="shared" ca="1" si="12"/>
        <v/>
      </c>
    </row>
    <row r="440" spans="5:8" x14ac:dyDescent="0.2">
      <c r="E440" s="16" t="str">
        <f>IF(B440="","",findtype(B440))</f>
        <v/>
      </c>
      <c r="F440" s="17" t="str">
        <f>IF(OR(E440="Type Not Found",E440=""),"",findtypenumber(B440))</f>
        <v/>
      </c>
      <c r="G440" s="18" t="str">
        <f t="shared" si="13"/>
        <v/>
      </c>
      <c r="H440" s="20" t="str">
        <f t="shared" ca="1" si="12"/>
        <v/>
      </c>
    </row>
    <row r="441" spans="5:8" x14ac:dyDescent="0.2">
      <c r="E441" s="16" t="str">
        <f>IF(B441="","",findtype(B441))</f>
        <v/>
      </c>
      <c r="F441" s="17" t="str">
        <f>IF(OR(E441="Type Not Found",E441=""),"",findtypenumber(B441))</f>
        <v/>
      </c>
      <c r="G441" s="18" t="str">
        <f t="shared" si="13"/>
        <v/>
      </c>
      <c r="H441" s="20" t="str">
        <f t="shared" ca="1" si="12"/>
        <v/>
      </c>
    </row>
    <row r="442" spans="5:8" x14ac:dyDescent="0.2">
      <c r="E442" s="16" t="str">
        <f>IF(B442="","",findtype(B442))</f>
        <v/>
      </c>
      <c r="F442" s="17" t="str">
        <f>IF(OR(E442="Type Not Found",E442=""),"",findtypenumber(B442))</f>
        <v/>
      </c>
      <c r="G442" s="18" t="str">
        <f t="shared" si="13"/>
        <v/>
      </c>
      <c r="H442" s="20" t="str">
        <f t="shared" ca="1" si="12"/>
        <v/>
      </c>
    </row>
    <row r="443" spans="5:8" x14ac:dyDescent="0.2">
      <c r="E443" s="16" t="str">
        <f>IF(B443="","",findtype(B443))</f>
        <v/>
      </c>
      <c r="F443" s="17" t="str">
        <f>IF(OR(E443="Type Not Found",E443=""),"",findtypenumber(B443))</f>
        <v/>
      </c>
      <c r="G443" s="18" t="str">
        <f t="shared" si="13"/>
        <v/>
      </c>
      <c r="H443" s="20" t="str">
        <f t="shared" ca="1" si="12"/>
        <v/>
      </c>
    </row>
    <row r="444" spans="5:8" x14ac:dyDescent="0.2">
      <c r="E444" s="16" t="str">
        <f>IF(B444="","",findtype(B444))</f>
        <v/>
      </c>
      <c r="F444" s="17" t="str">
        <f>IF(OR(E444="Type Not Found",E444=""),"",findtypenumber(B444))</f>
        <v/>
      </c>
      <c r="G444" s="18" t="str">
        <f t="shared" si="13"/>
        <v/>
      </c>
      <c r="H444" s="20" t="str">
        <f t="shared" ca="1" si="12"/>
        <v/>
      </c>
    </row>
    <row r="445" spans="5:8" x14ac:dyDescent="0.2">
      <c r="E445" s="16" t="str">
        <f>IF(B445="","",findtype(B445))</f>
        <v/>
      </c>
      <c r="F445" s="17" t="str">
        <f>IF(OR(E445="Type Not Found",E445=""),"",findtypenumber(B445))</f>
        <v/>
      </c>
      <c r="G445" s="18" t="str">
        <f t="shared" si="13"/>
        <v/>
      </c>
      <c r="H445" s="20" t="str">
        <f t="shared" ca="1" si="12"/>
        <v/>
      </c>
    </row>
    <row r="446" spans="5:8" x14ac:dyDescent="0.2">
      <c r="E446" s="16" t="str">
        <f>IF(B446="","",findtype(B446))</f>
        <v/>
      </c>
      <c r="F446" s="17" t="str">
        <f>IF(OR(E446="Type Not Found",E446=""),"",findtypenumber(B446))</f>
        <v/>
      </c>
      <c r="G446" s="18" t="str">
        <f t="shared" si="13"/>
        <v/>
      </c>
      <c r="H446" s="20" t="str">
        <f t="shared" ca="1" si="12"/>
        <v/>
      </c>
    </row>
    <row r="447" spans="5:8" x14ac:dyDescent="0.2">
      <c r="E447" s="16" t="str">
        <f>IF(B447="","",findtype(B447))</f>
        <v/>
      </c>
      <c r="F447" s="17" t="str">
        <f>IF(OR(E447="Type Not Found",E447=""),"",findtypenumber(B447))</f>
        <v/>
      </c>
      <c r="G447" s="18" t="str">
        <f t="shared" si="13"/>
        <v/>
      </c>
      <c r="H447" s="20" t="str">
        <f t="shared" ca="1" si="12"/>
        <v/>
      </c>
    </row>
    <row r="448" spans="5:8" x14ac:dyDescent="0.2">
      <c r="E448" s="16" t="str">
        <f>IF(B448="","",findtype(B448))</f>
        <v/>
      </c>
      <c r="F448" s="17" t="str">
        <f>IF(OR(E448="Type Not Found",E448=""),"",findtypenumber(B448))</f>
        <v/>
      </c>
      <c r="G448" s="18" t="str">
        <f t="shared" si="13"/>
        <v/>
      </c>
      <c r="H448" s="20" t="str">
        <f t="shared" ca="1" si="12"/>
        <v/>
      </c>
    </row>
    <row r="449" spans="5:8" x14ac:dyDescent="0.2">
      <c r="E449" s="16" t="str">
        <f>IF(B449="","",findtype(B449))</f>
        <v/>
      </c>
      <c r="F449" s="17" t="str">
        <f>IF(OR(E449="Type Not Found",E449=""),"",findtypenumber(B449))</f>
        <v/>
      </c>
      <c r="G449" s="18" t="str">
        <f t="shared" si="13"/>
        <v/>
      </c>
      <c r="H449" s="20" t="str">
        <f t="shared" ca="1" si="12"/>
        <v/>
      </c>
    </row>
    <row r="450" spans="5:8" x14ac:dyDescent="0.2">
      <c r="E450" s="16" t="str">
        <f>IF(B450="","",findtype(B450))</f>
        <v/>
      </c>
      <c r="F450" s="17" t="str">
        <f>IF(OR(E450="Type Not Found",E450=""),"",findtypenumber(B450))</f>
        <v/>
      </c>
      <c r="G450" s="18" t="str">
        <f t="shared" si="13"/>
        <v/>
      </c>
      <c r="H450" s="20" t="str">
        <f t="shared" ref="H450:H513" ca="1" si="14">IF(bookitems&lt;2,"",IF(A450="","",IF(AND(C450="",D450=""),"",IF(I450="X",0,IF(F450="","O/S",IF(SUMPRODUCT((INDIRECT("BOOK!E1:E"&amp;bookitems)=E450)*(INDIRECT("BOOK!F1:F"&amp;bookitems)=F450),INDIRECT("BOOK!G1:G"&amp;bookitems))=G450,0,IF(SUMPRODUCT((INDIRECT("'PREVIOUS OS ITEMS'!O2:O"&amp;previousbank)=E450)*(INDIRECT("'PREVIOUS OS ITEMS'!P2:P"&amp;previousbank)=F450),INDIRECT("'PREVIOUS OS ITEMS'!Q2:Q"&amp;previousbank))=G450,0,"O/S")))))))</f>
        <v/>
      </c>
    </row>
    <row r="451" spans="5:8" x14ac:dyDescent="0.2">
      <c r="E451" s="16" t="str">
        <f>IF(B451="","",findtype(B451))</f>
        <v/>
      </c>
      <c r="F451" s="17" t="str">
        <f>IF(OR(E451="Type Not Found",E451=""),"",findtypenumber(B451))</f>
        <v/>
      </c>
      <c r="G451" s="18" t="str">
        <f t="shared" ref="G451:G514" si="15">IF(A451&gt;0,D451-C451,"")</f>
        <v/>
      </c>
      <c r="H451" s="20" t="str">
        <f t="shared" ca="1" si="14"/>
        <v/>
      </c>
    </row>
    <row r="452" spans="5:8" x14ac:dyDescent="0.2">
      <c r="E452" s="16" t="str">
        <f>IF(B452="","",findtype(B452))</f>
        <v/>
      </c>
      <c r="F452" s="17" t="str">
        <f>IF(OR(E452="Type Not Found",E452=""),"",findtypenumber(B452))</f>
        <v/>
      </c>
      <c r="G452" s="18" t="str">
        <f t="shared" si="15"/>
        <v/>
      </c>
      <c r="H452" s="20" t="str">
        <f t="shared" ca="1" si="14"/>
        <v/>
      </c>
    </row>
    <row r="453" spans="5:8" x14ac:dyDescent="0.2">
      <c r="E453" s="16" t="str">
        <f>IF(B453="","",findtype(B453))</f>
        <v/>
      </c>
      <c r="F453" s="17" t="str">
        <f>IF(OR(E453="Type Not Found",E453=""),"",findtypenumber(B453))</f>
        <v/>
      </c>
      <c r="G453" s="18" t="str">
        <f t="shared" si="15"/>
        <v/>
      </c>
      <c r="H453" s="20" t="str">
        <f t="shared" ca="1" si="14"/>
        <v/>
      </c>
    </row>
    <row r="454" spans="5:8" x14ac:dyDescent="0.2">
      <c r="E454" s="16" t="str">
        <f>IF(B454="","",findtype(B454))</f>
        <v/>
      </c>
      <c r="F454" s="17" t="str">
        <f>IF(OR(E454="Type Not Found",E454=""),"",findtypenumber(B454))</f>
        <v/>
      </c>
      <c r="G454" s="18" t="str">
        <f t="shared" si="15"/>
        <v/>
      </c>
      <c r="H454" s="20" t="str">
        <f t="shared" ca="1" si="14"/>
        <v/>
      </c>
    </row>
    <row r="455" spans="5:8" x14ac:dyDescent="0.2">
      <c r="E455" s="16" t="str">
        <f>IF(B455="","",findtype(B455))</f>
        <v/>
      </c>
      <c r="F455" s="17" t="str">
        <f>IF(OR(E455="Type Not Found",E455=""),"",findtypenumber(B455))</f>
        <v/>
      </c>
      <c r="G455" s="18" t="str">
        <f t="shared" si="15"/>
        <v/>
      </c>
      <c r="H455" s="20" t="str">
        <f t="shared" ca="1" si="14"/>
        <v/>
      </c>
    </row>
    <row r="456" spans="5:8" x14ac:dyDescent="0.2">
      <c r="E456" s="16" t="str">
        <f>IF(B456="","",findtype(B456))</f>
        <v/>
      </c>
      <c r="F456" s="17" t="str">
        <f>IF(OR(E456="Type Not Found",E456=""),"",findtypenumber(B456))</f>
        <v/>
      </c>
      <c r="G456" s="18" t="str">
        <f t="shared" si="15"/>
        <v/>
      </c>
      <c r="H456" s="20" t="str">
        <f t="shared" ca="1" si="14"/>
        <v/>
      </c>
    </row>
    <row r="457" spans="5:8" x14ac:dyDescent="0.2">
      <c r="E457" s="16" t="str">
        <f>IF(B457="","",findtype(B457))</f>
        <v/>
      </c>
      <c r="F457" s="17" t="str">
        <f>IF(OR(E457="Type Not Found",E457=""),"",findtypenumber(B457))</f>
        <v/>
      </c>
      <c r="G457" s="18" t="str">
        <f t="shared" si="15"/>
        <v/>
      </c>
      <c r="H457" s="20" t="str">
        <f t="shared" ca="1" si="14"/>
        <v/>
      </c>
    </row>
    <row r="458" spans="5:8" x14ac:dyDescent="0.2">
      <c r="E458" s="16" t="str">
        <f>IF(B458="","",findtype(B458))</f>
        <v/>
      </c>
      <c r="F458" s="17" t="str">
        <f>IF(OR(E458="Type Not Found",E458=""),"",findtypenumber(B458))</f>
        <v/>
      </c>
      <c r="G458" s="18" t="str">
        <f t="shared" si="15"/>
        <v/>
      </c>
      <c r="H458" s="20" t="str">
        <f t="shared" ca="1" si="14"/>
        <v/>
      </c>
    </row>
    <row r="459" spans="5:8" x14ac:dyDescent="0.2">
      <c r="E459" s="16" t="str">
        <f>IF(B459="","",findtype(B459))</f>
        <v/>
      </c>
      <c r="F459" s="17" t="str">
        <f>IF(OR(E459="Type Not Found",E459=""),"",findtypenumber(B459))</f>
        <v/>
      </c>
      <c r="G459" s="18" t="str">
        <f t="shared" si="15"/>
        <v/>
      </c>
      <c r="H459" s="20" t="str">
        <f t="shared" ca="1" si="14"/>
        <v/>
      </c>
    </row>
    <row r="460" spans="5:8" x14ac:dyDescent="0.2">
      <c r="E460" s="16" t="str">
        <f>IF(B460="","",findtype(B460))</f>
        <v/>
      </c>
      <c r="F460" s="17" t="str">
        <f>IF(OR(E460="Type Not Found",E460=""),"",findtypenumber(B460))</f>
        <v/>
      </c>
      <c r="G460" s="18" t="str">
        <f t="shared" si="15"/>
        <v/>
      </c>
      <c r="H460" s="20" t="str">
        <f t="shared" ca="1" si="14"/>
        <v/>
      </c>
    </row>
    <row r="461" spans="5:8" x14ac:dyDescent="0.2">
      <c r="E461" s="16" t="str">
        <f>IF(B461="","",findtype(B461))</f>
        <v/>
      </c>
      <c r="F461" s="17" t="str">
        <f>IF(OR(E461="Type Not Found",E461=""),"",findtypenumber(B461))</f>
        <v/>
      </c>
      <c r="G461" s="18" t="str">
        <f t="shared" si="15"/>
        <v/>
      </c>
      <c r="H461" s="20" t="str">
        <f t="shared" ca="1" si="14"/>
        <v/>
      </c>
    </row>
    <row r="462" spans="5:8" x14ac:dyDescent="0.2">
      <c r="E462" s="16" t="str">
        <f>IF(B462="","",findtype(B462))</f>
        <v/>
      </c>
      <c r="F462" s="17" t="str">
        <f>IF(OR(E462="Type Not Found",E462=""),"",findtypenumber(B462))</f>
        <v/>
      </c>
      <c r="G462" s="18" t="str">
        <f t="shared" si="15"/>
        <v/>
      </c>
      <c r="H462" s="20" t="str">
        <f t="shared" ca="1" si="14"/>
        <v/>
      </c>
    </row>
    <row r="463" spans="5:8" x14ac:dyDescent="0.2">
      <c r="E463" s="16" t="str">
        <f>IF(B463="","",findtype(B463))</f>
        <v/>
      </c>
      <c r="F463" s="17" t="str">
        <f>IF(OR(E463="Type Not Found",E463=""),"",findtypenumber(B463))</f>
        <v/>
      </c>
      <c r="G463" s="18" t="str">
        <f t="shared" si="15"/>
        <v/>
      </c>
      <c r="H463" s="20" t="str">
        <f t="shared" ca="1" si="14"/>
        <v/>
      </c>
    </row>
    <row r="464" spans="5:8" x14ac:dyDescent="0.2">
      <c r="E464" s="16" t="str">
        <f>IF(B464="","",findtype(B464))</f>
        <v/>
      </c>
      <c r="F464" s="17" t="str">
        <f>IF(OR(E464="Type Not Found",E464=""),"",findtypenumber(B464))</f>
        <v/>
      </c>
      <c r="G464" s="18" t="str">
        <f t="shared" si="15"/>
        <v/>
      </c>
      <c r="H464" s="20" t="str">
        <f t="shared" ca="1" si="14"/>
        <v/>
      </c>
    </row>
    <row r="465" spans="5:8" x14ac:dyDescent="0.2">
      <c r="E465" s="16" t="str">
        <f>IF(B465="","",findtype(B465))</f>
        <v/>
      </c>
      <c r="F465" s="17" t="str">
        <f>IF(OR(E465="Type Not Found",E465=""),"",findtypenumber(B465))</f>
        <v/>
      </c>
      <c r="G465" s="18" t="str">
        <f t="shared" si="15"/>
        <v/>
      </c>
      <c r="H465" s="20" t="str">
        <f t="shared" ca="1" si="14"/>
        <v/>
      </c>
    </row>
    <row r="466" spans="5:8" x14ac:dyDescent="0.2">
      <c r="E466" s="16" t="str">
        <f>IF(B466="","",findtype(B466))</f>
        <v/>
      </c>
      <c r="F466" s="17" t="str">
        <f>IF(OR(E466="Type Not Found",E466=""),"",findtypenumber(B466))</f>
        <v/>
      </c>
      <c r="G466" s="18" t="str">
        <f t="shared" si="15"/>
        <v/>
      </c>
      <c r="H466" s="20" t="str">
        <f t="shared" ca="1" si="14"/>
        <v/>
      </c>
    </row>
    <row r="467" spans="5:8" x14ac:dyDescent="0.2">
      <c r="E467" s="16" t="str">
        <f>IF(B467="","",findtype(B467))</f>
        <v/>
      </c>
      <c r="F467" s="17" t="str">
        <f>IF(OR(E467="Type Not Found",E467=""),"",findtypenumber(B467))</f>
        <v/>
      </c>
      <c r="G467" s="18" t="str">
        <f t="shared" si="15"/>
        <v/>
      </c>
      <c r="H467" s="20" t="str">
        <f t="shared" ca="1" si="14"/>
        <v/>
      </c>
    </row>
    <row r="468" spans="5:8" x14ac:dyDescent="0.2">
      <c r="E468" s="16" t="str">
        <f>IF(B468="","",findtype(B468))</f>
        <v/>
      </c>
      <c r="F468" s="17" t="str">
        <f>IF(OR(E468="Type Not Found",E468=""),"",findtypenumber(B468))</f>
        <v/>
      </c>
      <c r="G468" s="18" t="str">
        <f t="shared" si="15"/>
        <v/>
      </c>
      <c r="H468" s="20" t="str">
        <f t="shared" ca="1" si="14"/>
        <v/>
      </c>
    </row>
    <row r="469" spans="5:8" x14ac:dyDescent="0.2">
      <c r="E469" s="16" t="str">
        <f>IF(B469="","",findtype(B469))</f>
        <v/>
      </c>
      <c r="F469" s="17" t="str">
        <f>IF(OR(E469="Type Not Found",E469=""),"",findtypenumber(B469))</f>
        <v/>
      </c>
      <c r="G469" s="18" t="str">
        <f t="shared" si="15"/>
        <v/>
      </c>
      <c r="H469" s="20" t="str">
        <f t="shared" ca="1" si="14"/>
        <v/>
      </c>
    </row>
    <row r="470" spans="5:8" x14ac:dyDescent="0.2">
      <c r="E470" s="16" t="str">
        <f>IF(B470="","",findtype(B470))</f>
        <v/>
      </c>
      <c r="F470" s="17" t="str">
        <f>IF(OR(E470="Type Not Found",E470=""),"",findtypenumber(B470))</f>
        <v/>
      </c>
      <c r="G470" s="18" t="str">
        <f t="shared" si="15"/>
        <v/>
      </c>
      <c r="H470" s="20" t="str">
        <f t="shared" ca="1" si="14"/>
        <v/>
      </c>
    </row>
    <row r="471" spans="5:8" x14ac:dyDescent="0.2">
      <c r="E471" s="16" t="str">
        <f>IF(B471="","",findtype(B471))</f>
        <v/>
      </c>
      <c r="F471" s="17" t="str">
        <f>IF(OR(E471="Type Not Found",E471=""),"",findtypenumber(B471))</f>
        <v/>
      </c>
      <c r="G471" s="18" t="str">
        <f t="shared" si="15"/>
        <v/>
      </c>
      <c r="H471" s="20" t="str">
        <f t="shared" ca="1" si="14"/>
        <v/>
      </c>
    </row>
    <row r="472" spans="5:8" x14ac:dyDescent="0.2">
      <c r="E472" s="16" t="str">
        <f>IF(B472="","",findtype(B472))</f>
        <v/>
      </c>
      <c r="F472" s="17" t="str">
        <f>IF(OR(E472="Type Not Found",E472=""),"",findtypenumber(B472))</f>
        <v/>
      </c>
      <c r="G472" s="18" t="str">
        <f t="shared" si="15"/>
        <v/>
      </c>
      <c r="H472" s="20" t="str">
        <f t="shared" ca="1" si="14"/>
        <v/>
      </c>
    </row>
    <row r="473" spans="5:8" x14ac:dyDescent="0.2">
      <c r="E473" s="16" t="str">
        <f>IF(B473="","",findtype(B473))</f>
        <v/>
      </c>
      <c r="F473" s="17" t="str">
        <f>IF(OR(E473="Type Not Found",E473=""),"",findtypenumber(B473))</f>
        <v/>
      </c>
      <c r="G473" s="18" t="str">
        <f t="shared" si="15"/>
        <v/>
      </c>
      <c r="H473" s="20" t="str">
        <f t="shared" ca="1" si="14"/>
        <v/>
      </c>
    </row>
    <row r="474" spans="5:8" x14ac:dyDescent="0.2">
      <c r="E474" s="16" t="str">
        <f>IF(B474="","",findtype(B474))</f>
        <v/>
      </c>
      <c r="F474" s="17" t="str">
        <f>IF(OR(E474="Type Not Found",E474=""),"",findtypenumber(B474))</f>
        <v/>
      </c>
      <c r="G474" s="18" t="str">
        <f t="shared" si="15"/>
        <v/>
      </c>
      <c r="H474" s="20" t="str">
        <f t="shared" ca="1" si="14"/>
        <v/>
      </c>
    </row>
    <row r="475" spans="5:8" x14ac:dyDescent="0.2">
      <c r="E475" s="16" t="str">
        <f>IF(B475="","",findtype(B475))</f>
        <v/>
      </c>
      <c r="F475" s="17" t="str">
        <f>IF(OR(E475="Type Not Found",E475=""),"",findtypenumber(B475))</f>
        <v/>
      </c>
      <c r="G475" s="18" t="str">
        <f t="shared" si="15"/>
        <v/>
      </c>
      <c r="H475" s="20" t="str">
        <f t="shared" ca="1" si="14"/>
        <v/>
      </c>
    </row>
    <row r="476" spans="5:8" x14ac:dyDescent="0.2">
      <c r="E476" s="16" t="str">
        <f>IF(B476="","",findtype(B476))</f>
        <v/>
      </c>
      <c r="F476" s="17" t="str">
        <f>IF(OR(E476="Type Not Found",E476=""),"",findtypenumber(B476))</f>
        <v/>
      </c>
      <c r="G476" s="18" t="str">
        <f t="shared" si="15"/>
        <v/>
      </c>
      <c r="H476" s="20" t="str">
        <f t="shared" ca="1" si="14"/>
        <v/>
      </c>
    </row>
    <row r="477" spans="5:8" x14ac:dyDescent="0.2">
      <c r="E477" s="16" t="str">
        <f>IF(B477="","",findtype(B477))</f>
        <v/>
      </c>
      <c r="F477" s="17" t="str">
        <f>IF(OR(E477="Type Not Found",E477=""),"",findtypenumber(B477))</f>
        <v/>
      </c>
      <c r="G477" s="18" t="str">
        <f t="shared" si="15"/>
        <v/>
      </c>
      <c r="H477" s="20" t="str">
        <f t="shared" ca="1" si="14"/>
        <v/>
      </c>
    </row>
    <row r="478" spans="5:8" x14ac:dyDescent="0.2">
      <c r="E478" s="16" t="str">
        <f>IF(B478="","",findtype(B478))</f>
        <v/>
      </c>
      <c r="F478" s="17" t="str">
        <f>IF(OR(E478="Type Not Found",E478=""),"",findtypenumber(B478))</f>
        <v/>
      </c>
      <c r="G478" s="18" t="str">
        <f t="shared" si="15"/>
        <v/>
      </c>
      <c r="H478" s="20" t="str">
        <f t="shared" ca="1" si="14"/>
        <v/>
      </c>
    </row>
    <row r="479" spans="5:8" x14ac:dyDescent="0.2">
      <c r="E479" s="16" t="str">
        <f>IF(B479="","",findtype(B479))</f>
        <v/>
      </c>
      <c r="F479" s="17" t="str">
        <f>IF(OR(E479="Type Not Found",E479=""),"",findtypenumber(B479))</f>
        <v/>
      </c>
      <c r="G479" s="18" t="str">
        <f t="shared" si="15"/>
        <v/>
      </c>
      <c r="H479" s="20" t="str">
        <f t="shared" ca="1" si="14"/>
        <v/>
      </c>
    </row>
    <row r="480" spans="5:8" x14ac:dyDescent="0.2">
      <c r="E480" s="16" t="str">
        <f>IF(B480="","",findtype(B480))</f>
        <v/>
      </c>
      <c r="F480" s="17" t="str">
        <f>IF(OR(E480="Type Not Found",E480=""),"",findtypenumber(B480))</f>
        <v/>
      </c>
      <c r="G480" s="18" t="str">
        <f t="shared" si="15"/>
        <v/>
      </c>
      <c r="H480" s="20" t="str">
        <f t="shared" ca="1" si="14"/>
        <v/>
      </c>
    </row>
    <row r="481" spans="5:8" x14ac:dyDescent="0.2">
      <c r="E481" s="16" t="str">
        <f>IF(B481="","",findtype(B481))</f>
        <v/>
      </c>
      <c r="F481" s="17" t="str">
        <f>IF(OR(E481="Type Not Found",E481=""),"",findtypenumber(B481))</f>
        <v/>
      </c>
      <c r="G481" s="18" t="str">
        <f t="shared" si="15"/>
        <v/>
      </c>
      <c r="H481" s="20" t="str">
        <f t="shared" ca="1" si="14"/>
        <v/>
      </c>
    </row>
    <row r="482" spans="5:8" x14ac:dyDescent="0.2">
      <c r="E482" s="16" t="str">
        <f>IF(B482="","",findtype(B482))</f>
        <v/>
      </c>
      <c r="F482" s="17" t="str">
        <f>IF(OR(E482="Type Not Found",E482=""),"",findtypenumber(B482))</f>
        <v/>
      </c>
      <c r="G482" s="18" t="str">
        <f t="shared" si="15"/>
        <v/>
      </c>
      <c r="H482" s="20" t="str">
        <f t="shared" ca="1" si="14"/>
        <v/>
      </c>
    </row>
    <row r="483" spans="5:8" x14ac:dyDescent="0.2">
      <c r="E483" s="16" t="str">
        <f>IF(B483="","",findtype(B483))</f>
        <v/>
      </c>
      <c r="F483" s="17" t="str">
        <f>IF(OR(E483="Type Not Found",E483=""),"",findtypenumber(B483))</f>
        <v/>
      </c>
      <c r="G483" s="18" t="str">
        <f t="shared" si="15"/>
        <v/>
      </c>
      <c r="H483" s="20" t="str">
        <f t="shared" ca="1" si="14"/>
        <v/>
      </c>
    </row>
    <row r="484" spans="5:8" x14ac:dyDescent="0.2">
      <c r="E484" s="16" t="str">
        <f>IF(B484="","",findtype(B484))</f>
        <v/>
      </c>
      <c r="F484" s="17" t="str">
        <f>IF(OR(E484="Type Not Found",E484=""),"",findtypenumber(B484))</f>
        <v/>
      </c>
      <c r="G484" s="18" t="str">
        <f t="shared" si="15"/>
        <v/>
      </c>
      <c r="H484" s="20" t="str">
        <f t="shared" ca="1" si="14"/>
        <v/>
      </c>
    </row>
    <row r="485" spans="5:8" x14ac:dyDescent="0.2">
      <c r="E485" s="16" t="str">
        <f>IF(B485="","",findtype(B485))</f>
        <v/>
      </c>
      <c r="F485" s="17" t="str">
        <f>IF(OR(E485="Type Not Found",E485=""),"",findtypenumber(B485))</f>
        <v/>
      </c>
      <c r="G485" s="18" t="str">
        <f t="shared" si="15"/>
        <v/>
      </c>
      <c r="H485" s="20" t="str">
        <f t="shared" ca="1" si="14"/>
        <v/>
      </c>
    </row>
    <row r="486" spans="5:8" x14ac:dyDescent="0.2">
      <c r="E486" s="16" t="str">
        <f>IF(B486="","",findtype(B486))</f>
        <v/>
      </c>
      <c r="F486" s="17" t="str">
        <f>IF(OR(E486="Type Not Found",E486=""),"",findtypenumber(B486))</f>
        <v/>
      </c>
      <c r="G486" s="18" t="str">
        <f t="shared" si="15"/>
        <v/>
      </c>
      <c r="H486" s="20" t="str">
        <f t="shared" ca="1" si="14"/>
        <v/>
      </c>
    </row>
    <row r="487" spans="5:8" x14ac:dyDescent="0.2">
      <c r="E487" s="16" t="str">
        <f>IF(B487="","",findtype(B487))</f>
        <v/>
      </c>
      <c r="F487" s="17" t="str">
        <f>IF(OR(E487="Type Not Found",E487=""),"",findtypenumber(B487))</f>
        <v/>
      </c>
      <c r="G487" s="18" t="str">
        <f t="shared" si="15"/>
        <v/>
      </c>
      <c r="H487" s="20" t="str">
        <f t="shared" ca="1" si="14"/>
        <v/>
      </c>
    </row>
    <row r="488" spans="5:8" x14ac:dyDescent="0.2">
      <c r="E488" s="16" t="str">
        <f>IF(B488="","",findtype(B488))</f>
        <v/>
      </c>
      <c r="F488" s="17" t="str">
        <f>IF(OR(E488="Type Not Found",E488=""),"",findtypenumber(B488))</f>
        <v/>
      </c>
      <c r="G488" s="18" t="str">
        <f t="shared" si="15"/>
        <v/>
      </c>
      <c r="H488" s="20" t="str">
        <f t="shared" ca="1" si="14"/>
        <v/>
      </c>
    </row>
    <row r="489" spans="5:8" x14ac:dyDescent="0.2">
      <c r="E489" s="16" t="str">
        <f>IF(B489="","",findtype(B489))</f>
        <v/>
      </c>
      <c r="F489" s="17" t="str">
        <f>IF(OR(E489="Type Not Found",E489=""),"",findtypenumber(B489))</f>
        <v/>
      </c>
      <c r="G489" s="18" t="str">
        <f t="shared" si="15"/>
        <v/>
      </c>
      <c r="H489" s="20" t="str">
        <f t="shared" ca="1" si="14"/>
        <v/>
      </c>
    </row>
    <row r="490" spans="5:8" x14ac:dyDescent="0.2">
      <c r="E490" s="16" t="str">
        <f>IF(B490="","",findtype(B490))</f>
        <v/>
      </c>
      <c r="F490" s="17" t="str">
        <f>IF(OR(E490="Type Not Found",E490=""),"",findtypenumber(B490))</f>
        <v/>
      </c>
      <c r="G490" s="18" t="str">
        <f t="shared" si="15"/>
        <v/>
      </c>
      <c r="H490" s="20" t="str">
        <f t="shared" ca="1" si="14"/>
        <v/>
      </c>
    </row>
    <row r="491" spans="5:8" x14ac:dyDescent="0.2">
      <c r="E491" s="16" t="str">
        <f>IF(B491="","",findtype(B491))</f>
        <v/>
      </c>
      <c r="F491" s="17" t="str">
        <f>IF(OR(E491="Type Not Found",E491=""),"",findtypenumber(B491))</f>
        <v/>
      </c>
      <c r="G491" s="18" t="str">
        <f t="shared" si="15"/>
        <v/>
      </c>
      <c r="H491" s="20" t="str">
        <f t="shared" ca="1" si="14"/>
        <v/>
      </c>
    </row>
    <row r="492" spans="5:8" x14ac:dyDescent="0.2">
      <c r="E492" s="16" t="str">
        <f>IF(B492="","",findtype(B492))</f>
        <v/>
      </c>
      <c r="F492" s="17" t="str">
        <f>IF(OR(E492="Type Not Found",E492=""),"",findtypenumber(B492))</f>
        <v/>
      </c>
      <c r="G492" s="18" t="str">
        <f t="shared" si="15"/>
        <v/>
      </c>
      <c r="H492" s="20" t="str">
        <f t="shared" ca="1" si="14"/>
        <v/>
      </c>
    </row>
    <row r="493" spans="5:8" x14ac:dyDescent="0.2">
      <c r="E493" s="16" t="str">
        <f>IF(B493="","",findtype(B493))</f>
        <v/>
      </c>
      <c r="F493" s="17" t="str">
        <f>IF(OR(E493="Type Not Found",E493=""),"",findtypenumber(B493))</f>
        <v/>
      </c>
      <c r="G493" s="18" t="str">
        <f t="shared" si="15"/>
        <v/>
      </c>
      <c r="H493" s="20" t="str">
        <f t="shared" ca="1" si="14"/>
        <v/>
      </c>
    </row>
    <row r="494" spans="5:8" x14ac:dyDescent="0.2">
      <c r="E494" s="16" t="str">
        <f>IF(B494="","",findtype(B494))</f>
        <v/>
      </c>
      <c r="F494" s="17" t="str">
        <f>IF(OR(E494="Type Not Found",E494=""),"",findtypenumber(B494))</f>
        <v/>
      </c>
      <c r="G494" s="18" t="str">
        <f t="shared" si="15"/>
        <v/>
      </c>
      <c r="H494" s="20" t="str">
        <f t="shared" ca="1" si="14"/>
        <v/>
      </c>
    </row>
    <row r="495" spans="5:8" x14ac:dyDescent="0.2">
      <c r="E495" s="16" t="str">
        <f>IF(B495="","",findtype(B495))</f>
        <v/>
      </c>
      <c r="F495" s="17" t="str">
        <f>IF(OR(E495="Type Not Found",E495=""),"",findtypenumber(B495))</f>
        <v/>
      </c>
      <c r="G495" s="18" t="str">
        <f t="shared" si="15"/>
        <v/>
      </c>
      <c r="H495" s="20" t="str">
        <f t="shared" ca="1" si="14"/>
        <v/>
      </c>
    </row>
    <row r="496" spans="5:8" x14ac:dyDescent="0.2">
      <c r="E496" s="16" t="str">
        <f>IF(B496="","",findtype(B496))</f>
        <v/>
      </c>
      <c r="F496" s="17" t="str">
        <f>IF(OR(E496="Type Not Found",E496=""),"",findtypenumber(B496))</f>
        <v/>
      </c>
      <c r="G496" s="18" t="str">
        <f t="shared" si="15"/>
        <v/>
      </c>
      <c r="H496" s="20" t="str">
        <f t="shared" ca="1" si="14"/>
        <v/>
      </c>
    </row>
    <row r="497" spans="5:8" x14ac:dyDescent="0.2">
      <c r="E497" s="16" t="str">
        <f>IF(B497="","",findtype(B497))</f>
        <v/>
      </c>
      <c r="F497" s="17" t="str">
        <f>IF(OR(E497="Type Not Found",E497=""),"",findtypenumber(B497))</f>
        <v/>
      </c>
      <c r="G497" s="18" t="str">
        <f t="shared" si="15"/>
        <v/>
      </c>
      <c r="H497" s="20" t="str">
        <f t="shared" ca="1" si="14"/>
        <v/>
      </c>
    </row>
    <row r="498" spans="5:8" x14ac:dyDescent="0.2">
      <c r="E498" s="16" t="str">
        <f>IF(B498="","",findtype(B498))</f>
        <v/>
      </c>
      <c r="F498" s="17" t="str">
        <f>IF(OR(E498="Type Not Found",E498=""),"",findtypenumber(B498))</f>
        <v/>
      </c>
      <c r="G498" s="18" t="str">
        <f t="shared" si="15"/>
        <v/>
      </c>
      <c r="H498" s="20" t="str">
        <f t="shared" ca="1" si="14"/>
        <v/>
      </c>
    </row>
    <row r="499" spans="5:8" x14ac:dyDescent="0.2">
      <c r="E499" s="16" t="str">
        <f>IF(B499="","",findtype(B499))</f>
        <v/>
      </c>
      <c r="F499" s="17" t="str">
        <f>IF(OR(E499="Type Not Found",E499=""),"",findtypenumber(B499))</f>
        <v/>
      </c>
      <c r="G499" s="18" t="str">
        <f t="shared" si="15"/>
        <v/>
      </c>
      <c r="H499" s="20" t="str">
        <f t="shared" ca="1" si="14"/>
        <v/>
      </c>
    </row>
    <row r="500" spans="5:8" x14ac:dyDescent="0.2">
      <c r="E500" s="16" t="str">
        <f>IF(B500="","",findtype(B500))</f>
        <v/>
      </c>
      <c r="F500" s="17" t="str">
        <f>IF(OR(E500="Type Not Found",E500=""),"",findtypenumber(B500))</f>
        <v/>
      </c>
      <c r="G500" s="18" t="str">
        <f t="shared" si="15"/>
        <v/>
      </c>
      <c r="H500" s="20" t="str">
        <f t="shared" ca="1" si="14"/>
        <v/>
      </c>
    </row>
    <row r="501" spans="5:8" x14ac:dyDescent="0.2">
      <c r="E501" s="16" t="str">
        <f>IF(B501="","",findtype(B501))</f>
        <v/>
      </c>
      <c r="F501" s="17" t="str">
        <f>IF(OR(E501="Type Not Found",E501=""),"",findtypenumber(B501))</f>
        <v/>
      </c>
      <c r="G501" s="18" t="str">
        <f t="shared" si="15"/>
        <v/>
      </c>
      <c r="H501" s="20" t="str">
        <f t="shared" ca="1" si="14"/>
        <v/>
      </c>
    </row>
    <row r="502" spans="5:8" x14ac:dyDescent="0.2">
      <c r="E502" s="16" t="str">
        <f>IF(B502="","",findtype(B502))</f>
        <v/>
      </c>
      <c r="F502" s="17" t="str">
        <f>IF(OR(E502="Type Not Found",E502=""),"",findtypenumber(B502))</f>
        <v/>
      </c>
      <c r="G502" s="18" t="str">
        <f t="shared" si="15"/>
        <v/>
      </c>
      <c r="H502" s="20" t="str">
        <f t="shared" ca="1" si="14"/>
        <v/>
      </c>
    </row>
    <row r="503" spans="5:8" x14ac:dyDescent="0.2">
      <c r="E503" s="16" t="str">
        <f>IF(B503="","",findtype(B503))</f>
        <v/>
      </c>
      <c r="F503" s="17" t="str">
        <f>IF(OR(E503="Type Not Found",E503=""),"",findtypenumber(B503))</f>
        <v/>
      </c>
      <c r="G503" s="18" t="str">
        <f t="shared" si="15"/>
        <v/>
      </c>
      <c r="H503" s="20" t="str">
        <f t="shared" ca="1" si="14"/>
        <v/>
      </c>
    </row>
    <row r="504" spans="5:8" x14ac:dyDescent="0.2">
      <c r="E504" s="16" t="str">
        <f>IF(B504="","",findtype(B504))</f>
        <v/>
      </c>
      <c r="F504" s="17" t="str">
        <f>IF(OR(E504="Type Not Found",E504=""),"",findtypenumber(B504))</f>
        <v/>
      </c>
      <c r="G504" s="18" t="str">
        <f t="shared" si="15"/>
        <v/>
      </c>
      <c r="H504" s="20" t="str">
        <f t="shared" ca="1" si="14"/>
        <v/>
      </c>
    </row>
    <row r="505" spans="5:8" x14ac:dyDescent="0.2">
      <c r="E505" s="16" t="str">
        <f>IF(B505="","",findtype(B505))</f>
        <v/>
      </c>
      <c r="F505" s="17" t="str">
        <f>IF(OR(E505="Type Not Found",E505=""),"",findtypenumber(B505))</f>
        <v/>
      </c>
      <c r="G505" s="18" t="str">
        <f t="shared" si="15"/>
        <v/>
      </c>
      <c r="H505" s="20" t="str">
        <f t="shared" ca="1" si="14"/>
        <v/>
      </c>
    </row>
    <row r="506" spans="5:8" x14ac:dyDescent="0.2">
      <c r="E506" s="16" t="str">
        <f>IF(B506="","",findtype(B506))</f>
        <v/>
      </c>
      <c r="F506" s="17" t="str">
        <f>IF(OR(E506="Type Not Found",E506=""),"",findtypenumber(B506))</f>
        <v/>
      </c>
      <c r="G506" s="18" t="str">
        <f t="shared" si="15"/>
        <v/>
      </c>
      <c r="H506" s="20" t="str">
        <f t="shared" ca="1" si="14"/>
        <v/>
      </c>
    </row>
    <row r="507" spans="5:8" x14ac:dyDescent="0.2">
      <c r="E507" s="16" t="str">
        <f>IF(B507="","",findtype(B507))</f>
        <v/>
      </c>
      <c r="F507" s="17" t="str">
        <f>IF(OR(E507="Type Not Found",E507=""),"",findtypenumber(B507))</f>
        <v/>
      </c>
      <c r="G507" s="18" t="str">
        <f t="shared" si="15"/>
        <v/>
      </c>
      <c r="H507" s="20" t="str">
        <f t="shared" ca="1" si="14"/>
        <v/>
      </c>
    </row>
    <row r="508" spans="5:8" x14ac:dyDescent="0.2">
      <c r="E508" s="16" t="str">
        <f>IF(B508="","",findtype(B508))</f>
        <v/>
      </c>
      <c r="F508" s="17" t="str">
        <f>IF(OR(E508="Type Not Found",E508=""),"",findtypenumber(B508))</f>
        <v/>
      </c>
      <c r="G508" s="18" t="str">
        <f t="shared" si="15"/>
        <v/>
      </c>
      <c r="H508" s="20" t="str">
        <f t="shared" ca="1" si="14"/>
        <v/>
      </c>
    </row>
    <row r="509" spans="5:8" x14ac:dyDescent="0.2">
      <c r="E509" s="16" t="str">
        <f>IF(B509="","",findtype(B509))</f>
        <v/>
      </c>
      <c r="F509" s="17" t="str">
        <f>IF(OR(E509="Type Not Found",E509=""),"",findtypenumber(B509))</f>
        <v/>
      </c>
      <c r="G509" s="18" t="str">
        <f t="shared" si="15"/>
        <v/>
      </c>
      <c r="H509" s="20" t="str">
        <f t="shared" ca="1" si="14"/>
        <v/>
      </c>
    </row>
    <row r="510" spans="5:8" x14ac:dyDescent="0.2">
      <c r="E510" s="16" t="str">
        <f>IF(B510="","",findtype(B510))</f>
        <v/>
      </c>
      <c r="F510" s="17" t="str">
        <f>IF(OR(E510="Type Not Found",E510=""),"",findtypenumber(B510))</f>
        <v/>
      </c>
      <c r="G510" s="18" t="str">
        <f t="shared" si="15"/>
        <v/>
      </c>
      <c r="H510" s="20" t="str">
        <f t="shared" ca="1" si="14"/>
        <v/>
      </c>
    </row>
    <row r="511" spans="5:8" x14ac:dyDescent="0.2">
      <c r="E511" s="16" t="str">
        <f>IF(B511="","",findtype(B511))</f>
        <v/>
      </c>
      <c r="F511" s="17" t="str">
        <f>IF(OR(E511="Type Not Found",E511=""),"",findtypenumber(B511))</f>
        <v/>
      </c>
      <c r="G511" s="18" t="str">
        <f t="shared" si="15"/>
        <v/>
      </c>
      <c r="H511" s="20" t="str">
        <f t="shared" ca="1" si="14"/>
        <v/>
      </c>
    </row>
    <row r="512" spans="5:8" x14ac:dyDescent="0.2">
      <c r="E512" s="16" t="str">
        <f>IF(B512="","",findtype(B512))</f>
        <v/>
      </c>
      <c r="F512" s="17" t="str">
        <f>IF(OR(E512="Type Not Found",E512=""),"",findtypenumber(B512))</f>
        <v/>
      </c>
      <c r="G512" s="18" t="str">
        <f t="shared" si="15"/>
        <v/>
      </c>
      <c r="H512" s="20" t="str">
        <f t="shared" ca="1" si="14"/>
        <v/>
      </c>
    </row>
    <row r="513" spans="5:8" x14ac:dyDescent="0.2">
      <c r="E513" s="16" t="str">
        <f>IF(B513="","",findtype(B513))</f>
        <v/>
      </c>
      <c r="F513" s="17" t="str">
        <f>IF(OR(E513="Type Not Found",E513=""),"",findtypenumber(B513))</f>
        <v/>
      </c>
      <c r="G513" s="18" t="str">
        <f t="shared" si="15"/>
        <v/>
      </c>
      <c r="H513" s="20" t="str">
        <f t="shared" ca="1" si="14"/>
        <v/>
      </c>
    </row>
    <row r="514" spans="5:8" x14ac:dyDescent="0.2">
      <c r="E514" s="16" t="str">
        <f>IF(B514="","",findtype(B514))</f>
        <v/>
      </c>
      <c r="F514" s="17" t="str">
        <f>IF(OR(E514="Type Not Found",E514=""),"",findtypenumber(B514))</f>
        <v/>
      </c>
      <c r="G514" s="18" t="str">
        <f t="shared" si="15"/>
        <v/>
      </c>
      <c r="H514" s="20" t="str">
        <f t="shared" ref="H514:H577" ca="1" si="16">IF(bookitems&lt;2,"",IF(A514="","",IF(AND(C514="",D514=""),"",IF(I514="X",0,IF(F514="","O/S",IF(SUMPRODUCT((INDIRECT("BOOK!E1:E"&amp;bookitems)=E514)*(INDIRECT("BOOK!F1:F"&amp;bookitems)=F514),INDIRECT("BOOK!G1:G"&amp;bookitems))=G514,0,IF(SUMPRODUCT((INDIRECT("'PREVIOUS OS ITEMS'!O2:O"&amp;previousbank)=E514)*(INDIRECT("'PREVIOUS OS ITEMS'!P2:P"&amp;previousbank)=F514),INDIRECT("'PREVIOUS OS ITEMS'!Q2:Q"&amp;previousbank))=G514,0,"O/S")))))))</f>
        <v/>
      </c>
    </row>
    <row r="515" spans="5:8" x14ac:dyDescent="0.2">
      <c r="E515" s="16" t="str">
        <f>IF(B515="","",findtype(B515))</f>
        <v/>
      </c>
      <c r="F515" s="17" t="str">
        <f>IF(OR(E515="Type Not Found",E515=""),"",findtypenumber(B515))</f>
        <v/>
      </c>
      <c r="G515" s="18" t="str">
        <f t="shared" ref="G515:G578" si="17">IF(A515&gt;0,D515-C515,"")</f>
        <v/>
      </c>
      <c r="H515" s="20" t="str">
        <f t="shared" ca="1" si="16"/>
        <v/>
      </c>
    </row>
    <row r="516" spans="5:8" x14ac:dyDescent="0.2">
      <c r="E516" s="16" t="str">
        <f>IF(B516="","",findtype(B516))</f>
        <v/>
      </c>
      <c r="F516" s="17" t="str">
        <f>IF(OR(E516="Type Not Found",E516=""),"",findtypenumber(B516))</f>
        <v/>
      </c>
      <c r="G516" s="18" t="str">
        <f t="shared" si="17"/>
        <v/>
      </c>
      <c r="H516" s="20" t="str">
        <f t="shared" ca="1" si="16"/>
        <v/>
      </c>
    </row>
    <row r="517" spans="5:8" x14ac:dyDescent="0.2">
      <c r="E517" s="16" t="str">
        <f>IF(B517="","",findtype(B517))</f>
        <v/>
      </c>
      <c r="F517" s="17" t="str">
        <f>IF(OR(E517="Type Not Found",E517=""),"",findtypenumber(B517))</f>
        <v/>
      </c>
      <c r="G517" s="18" t="str">
        <f t="shared" si="17"/>
        <v/>
      </c>
      <c r="H517" s="20" t="str">
        <f t="shared" ca="1" si="16"/>
        <v/>
      </c>
    </row>
    <row r="518" spans="5:8" x14ac:dyDescent="0.2">
      <c r="E518" s="16" t="str">
        <f>IF(B518="","",findtype(B518))</f>
        <v/>
      </c>
      <c r="F518" s="17" t="str">
        <f>IF(OR(E518="Type Not Found",E518=""),"",findtypenumber(B518))</f>
        <v/>
      </c>
      <c r="G518" s="18" t="str">
        <f t="shared" si="17"/>
        <v/>
      </c>
      <c r="H518" s="20" t="str">
        <f t="shared" ca="1" si="16"/>
        <v/>
      </c>
    </row>
    <row r="519" spans="5:8" x14ac:dyDescent="0.2">
      <c r="E519" s="16" t="str">
        <f>IF(B519="","",findtype(B519))</f>
        <v/>
      </c>
      <c r="F519" s="17" t="str">
        <f>IF(OR(E519="Type Not Found",E519=""),"",findtypenumber(B519))</f>
        <v/>
      </c>
      <c r="G519" s="18" t="str">
        <f t="shared" si="17"/>
        <v/>
      </c>
      <c r="H519" s="20" t="str">
        <f t="shared" ca="1" si="16"/>
        <v/>
      </c>
    </row>
    <row r="520" spans="5:8" x14ac:dyDescent="0.2">
      <c r="E520" s="16" t="str">
        <f>IF(B520="","",findtype(B520))</f>
        <v/>
      </c>
      <c r="F520" s="17" t="str">
        <f>IF(OR(E520="Type Not Found",E520=""),"",findtypenumber(B520))</f>
        <v/>
      </c>
      <c r="G520" s="18" t="str">
        <f t="shared" si="17"/>
        <v/>
      </c>
      <c r="H520" s="20" t="str">
        <f t="shared" ca="1" si="16"/>
        <v/>
      </c>
    </row>
    <row r="521" spans="5:8" x14ac:dyDescent="0.2">
      <c r="E521" s="16" t="str">
        <f>IF(B521="","",findtype(B521))</f>
        <v/>
      </c>
      <c r="F521" s="17" t="str">
        <f>IF(OR(E521="Type Not Found",E521=""),"",findtypenumber(B521))</f>
        <v/>
      </c>
      <c r="G521" s="18" t="str">
        <f t="shared" si="17"/>
        <v/>
      </c>
      <c r="H521" s="20" t="str">
        <f t="shared" ca="1" si="16"/>
        <v/>
      </c>
    </row>
    <row r="522" spans="5:8" x14ac:dyDescent="0.2">
      <c r="E522" s="16" t="str">
        <f>IF(B522="","",findtype(B522))</f>
        <v/>
      </c>
      <c r="F522" s="17" t="str">
        <f>IF(OR(E522="Type Not Found",E522=""),"",findtypenumber(B522))</f>
        <v/>
      </c>
      <c r="G522" s="18" t="str">
        <f t="shared" si="17"/>
        <v/>
      </c>
      <c r="H522" s="20" t="str">
        <f t="shared" ca="1" si="16"/>
        <v/>
      </c>
    </row>
    <row r="523" spans="5:8" x14ac:dyDescent="0.2">
      <c r="E523" s="16" t="str">
        <f>IF(B523="","",findtype(B523))</f>
        <v/>
      </c>
      <c r="F523" s="17" t="str">
        <f>IF(OR(E523="Type Not Found",E523=""),"",findtypenumber(B523))</f>
        <v/>
      </c>
      <c r="G523" s="18" t="str">
        <f t="shared" si="17"/>
        <v/>
      </c>
      <c r="H523" s="20" t="str">
        <f t="shared" ca="1" si="16"/>
        <v/>
      </c>
    </row>
    <row r="524" spans="5:8" x14ac:dyDescent="0.2">
      <c r="E524" s="16" t="str">
        <f>IF(B524="","",findtype(B524))</f>
        <v/>
      </c>
      <c r="F524" s="17" t="str">
        <f>IF(OR(E524="Type Not Found",E524=""),"",findtypenumber(B524))</f>
        <v/>
      </c>
      <c r="G524" s="18" t="str">
        <f t="shared" si="17"/>
        <v/>
      </c>
      <c r="H524" s="20" t="str">
        <f t="shared" ca="1" si="16"/>
        <v/>
      </c>
    </row>
    <row r="525" spans="5:8" x14ac:dyDescent="0.2">
      <c r="E525" s="16" t="str">
        <f>IF(B525="","",findtype(B525))</f>
        <v/>
      </c>
      <c r="F525" s="17" t="str">
        <f>IF(OR(E525="Type Not Found",E525=""),"",findtypenumber(B525))</f>
        <v/>
      </c>
      <c r="G525" s="18" t="str">
        <f t="shared" si="17"/>
        <v/>
      </c>
      <c r="H525" s="20" t="str">
        <f t="shared" ca="1" si="16"/>
        <v/>
      </c>
    </row>
    <row r="526" spans="5:8" x14ac:dyDescent="0.2">
      <c r="E526" s="16" t="str">
        <f>IF(B526="","",findtype(B526))</f>
        <v/>
      </c>
      <c r="F526" s="17" t="str">
        <f>IF(OR(E526="Type Not Found",E526=""),"",findtypenumber(B526))</f>
        <v/>
      </c>
      <c r="G526" s="18" t="str">
        <f t="shared" si="17"/>
        <v/>
      </c>
      <c r="H526" s="20" t="str">
        <f t="shared" ca="1" si="16"/>
        <v/>
      </c>
    </row>
    <row r="527" spans="5:8" x14ac:dyDescent="0.2">
      <c r="E527" s="16" t="str">
        <f>IF(B527="","",findtype(B527))</f>
        <v/>
      </c>
      <c r="F527" s="17" t="str">
        <f>IF(OR(E527="Type Not Found",E527=""),"",findtypenumber(B527))</f>
        <v/>
      </c>
      <c r="G527" s="18" t="str">
        <f t="shared" si="17"/>
        <v/>
      </c>
      <c r="H527" s="20" t="str">
        <f t="shared" ca="1" si="16"/>
        <v/>
      </c>
    </row>
    <row r="528" spans="5:8" x14ac:dyDescent="0.2">
      <c r="E528" s="16" t="str">
        <f>IF(B528="","",findtype(B528))</f>
        <v/>
      </c>
      <c r="F528" s="17" t="str">
        <f>IF(OR(E528="Type Not Found",E528=""),"",findtypenumber(B528))</f>
        <v/>
      </c>
      <c r="G528" s="18" t="str">
        <f t="shared" si="17"/>
        <v/>
      </c>
      <c r="H528" s="20" t="str">
        <f t="shared" ca="1" si="16"/>
        <v/>
      </c>
    </row>
    <row r="529" spans="5:8" x14ac:dyDescent="0.2">
      <c r="E529" s="16" t="str">
        <f>IF(B529="","",findtype(B529))</f>
        <v/>
      </c>
      <c r="F529" s="17" t="str">
        <f>IF(OR(E529="Type Not Found",E529=""),"",findtypenumber(B529))</f>
        <v/>
      </c>
      <c r="G529" s="18" t="str">
        <f t="shared" si="17"/>
        <v/>
      </c>
      <c r="H529" s="20" t="str">
        <f t="shared" ca="1" si="16"/>
        <v/>
      </c>
    </row>
    <row r="530" spans="5:8" x14ac:dyDescent="0.2">
      <c r="E530" s="16" t="str">
        <f>IF(B530="","",findtype(B530))</f>
        <v/>
      </c>
      <c r="F530" s="17" t="str">
        <f>IF(OR(E530="Type Not Found",E530=""),"",findtypenumber(B530))</f>
        <v/>
      </c>
      <c r="G530" s="18" t="str">
        <f t="shared" si="17"/>
        <v/>
      </c>
      <c r="H530" s="20" t="str">
        <f t="shared" ca="1" si="16"/>
        <v/>
      </c>
    </row>
    <row r="531" spans="5:8" x14ac:dyDescent="0.2">
      <c r="E531" s="16" t="str">
        <f>IF(B531="","",findtype(B531))</f>
        <v/>
      </c>
      <c r="F531" s="17" t="str">
        <f>IF(OR(E531="Type Not Found",E531=""),"",findtypenumber(B531))</f>
        <v/>
      </c>
      <c r="G531" s="18" t="str">
        <f t="shared" si="17"/>
        <v/>
      </c>
      <c r="H531" s="20" t="str">
        <f t="shared" ca="1" si="16"/>
        <v/>
      </c>
    </row>
    <row r="532" spans="5:8" x14ac:dyDescent="0.2">
      <c r="E532" s="16" t="str">
        <f>IF(B532="","",findtype(B532))</f>
        <v/>
      </c>
      <c r="F532" s="17" t="str">
        <f>IF(OR(E532="Type Not Found",E532=""),"",findtypenumber(B532))</f>
        <v/>
      </c>
      <c r="G532" s="18" t="str">
        <f t="shared" si="17"/>
        <v/>
      </c>
      <c r="H532" s="20" t="str">
        <f t="shared" ca="1" si="16"/>
        <v/>
      </c>
    </row>
    <row r="533" spans="5:8" x14ac:dyDescent="0.2">
      <c r="E533" s="16" t="str">
        <f>IF(B533="","",findtype(B533))</f>
        <v/>
      </c>
      <c r="F533" s="17" t="str">
        <f>IF(OR(E533="Type Not Found",E533=""),"",findtypenumber(B533))</f>
        <v/>
      </c>
      <c r="G533" s="18" t="str">
        <f t="shared" si="17"/>
        <v/>
      </c>
      <c r="H533" s="20" t="str">
        <f t="shared" ca="1" si="16"/>
        <v/>
      </c>
    </row>
    <row r="534" spans="5:8" x14ac:dyDescent="0.2">
      <c r="E534" s="16" t="str">
        <f>IF(B534="","",findtype(B534))</f>
        <v/>
      </c>
      <c r="F534" s="17" t="str">
        <f>IF(OR(E534="Type Not Found",E534=""),"",findtypenumber(B534))</f>
        <v/>
      </c>
      <c r="G534" s="18" t="str">
        <f t="shared" si="17"/>
        <v/>
      </c>
      <c r="H534" s="20" t="str">
        <f t="shared" ca="1" si="16"/>
        <v/>
      </c>
    </row>
    <row r="535" spans="5:8" x14ac:dyDescent="0.2">
      <c r="E535" s="16" t="str">
        <f>IF(B535="","",findtype(B535))</f>
        <v/>
      </c>
      <c r="F535" s="17" t="str">
        <f>IF(OR(E535="Type Not Found",E535=""),"",findtypenumber(B535))</f>
        <v/>
      </c>
      <c r="G535" s="18" t="str">
        <f t="shared" si="17"/>
        <v/>
      </c>
      <c r="H535" s="20" t="str">
        <f t="shared" ca="1" si="16"/>
        <v/>
      </c>
    </row>
    <row r="536" spans="5:8" x14ac:dyDescent="0.2">
      <c r="E536" s="16" t="str">
        <f>IF(B536="","",findtype(B536))</f>
        <v/>
      </c>
      <c r="F536" s="17" t="str">
        <f>IF(OR(E536="Type Not Found",E536=""),"",findtypenumber(B536))</f>
        <v/>
      </c>
      <c r="G536" s="18" t="str">
        <f t="shared" si="17"/>
        <v/>
      </c>
      <c r="H536" s="20" t="str">
        <f t="shared" ca="1" si="16"/>
        <v/>
      </c>
    </row>
    <row r="537" spans="5:8" x14ac:dyDescent="0.2">
      <c r="E537" s="16" t="str">
        <f>IF(B537="","",findtype(B537))</f>
        <v/>
      </c>
      <c r="F537" s="17" t="str">
        <f>IF(OR(E537="Type Not Found",E537=""),"",findtypenumber(B537))</f>
        <v/>
      </c>
      <c r="G537" s="18" t="str">
        <f t="shared" si="17"/>
        <v/>
      </c>
      <c r="H537" s="20" t="str">
        <f t="shared" ca="1" si="16"/>
        <v/>
      </c>
    </row>
    <row r="538" spans="5:8" x14ac:dyDescent="0.2">
      <c r="E538" s="16" t="str">
        <f>IF(B538="","",findtype(B538))</f>
        <v/>
      </c>
      <c r="F538" s="17" t="str">
        <f>IF(OR(E538="Type Not Found",E538=""),"",findtypenumber(B538))</f>
        <v/>
      </c>
      <c r="G538" s="18" t="str">
        <f t="shared" si="17"/>
        <v/>
      </c>
      <c r="H538" s="20" t="str">
        <f t="shared" ca="1" si="16"/>
        <v/>
      </c>
    </row>
    <row r="539" spans="5:8" x14ac:dyDescent="0.2">
      <c r="E539" s="16" t="str">
        <f>IF(B539="","",findtype(B539))</f>
        <v/>
      </c>
      <c r="F539" s="17" t="str">
        <f>IF(OR(E539="Type Not Found",E539=""),"",findtypenumber(B539))</f>
        <v/>
      </c>
      <c r="G539" s="18" t="str">
        <f t="shared" si="17"/>
        <v/>
      </c>
      <c r="H539" s="20" t="str">
        <f t="shared" ca="1" si="16"/>
        <v/>
      </c>
    </row>
    <row r="540" spans="5:8" x14ac:dyDescent="0.2">
      <c r="E540" s="16" t="str">
        <f>IF(B540="","",findtype(B540))</f>
        <v/>
      </c>
      <c r="F540" s="17" t="str">
        <f>IF(OR(E540="Type Not Found",E540=""),"",findtypenumber(B540))</f>
        <v/>
      </c>
      <c r="G540" s="18" t="str">
        <f t="shared" si="17"/>
        <v/>
      </c>
      <c r="H540" s="20" t="str">
        <f t="shared" ca="1" si="16"/>
        <v/>
      </c>
    </row>
    <row r="541" spans="5:8" x14ac:dyDescent="0.2">
      <c r="E541" s="16" t="str">
        <f>IF(B541="","",findtype(B541))</f>
        <v/>
      </c>
      <c r="F541" s="17" t="str">
        <f>IF(OR(E541="Type Not Found",E541=""),"",findtypenumber(B541))</f>
        <v/>
      </c>
      <c r="G541" s="18" t="str">
        <f t="shared" si="17"/>
        <v/>
      </c>
      <c r="H541" s="20" t="str">
        <f t="shared" ca="1" si="16"/>
        <v/>
      </c>
    </row>
    <row r="542" spans="5:8" x14ac:dyDescent="0.2">
      <c r="E542" s="16" t="str">
        <f>IF(B542="","",findtype(B542))</f>
        <v/>
      </c>
      <c r="F542" s="17" t="str">
        <f>IF(OR(E542="Type Not Found",E542=""),"",findtypenumber(B542))</f>
        <v/>
      </c>
      <c r="G542" s="18" t="str">
        <f t="shared" si="17"/>
        <v/>
      </c>
      <c r="H542" s="20" t="str">
        <f t="shared" ca="1" si="16"/>
        <v/>
      </c>
    </row>
    <row r="543" spans="5:8" x14ac:dyDescent="0.2">
      <c r="E543" s="16" t="str">
        <f>IF(B543="","",findtype(B543))</f>
        <v/>
      </c>
      <c r="F543" s="17" t="str">
        <f>IF(OR(E543="Type Not Found",E543=""),"",findtypenumber(B543))</f>
        <v/>
      </c>
      <c r="G543" s="18" t="str">
        <f t="shared" si="17"/>
        <v/>
      </c>
      <c r="H543" s="20" t="str">
        <f t="shared" ca="1" si="16"/>
        <v/>
      </c>
    </row>
    <row r="544" spans="5:8" x14ac:dyDescent="0.2">
      <c r="E544" s="16" t="str">
        <f>IF(B544="","",findtype(B544))</f>
        <v/>
      </c>
      <c r="F544" s="17" t="str">
        <f>IF(OR(E544="Type Not Found",E544=""),"",findtypenumber(B544))</f>
        <v/>
      </c>
      <c r="G544" s="18" t="str">
        <f t="shared" si="17"/>
        <v/>
      </c>
      <c r="H544" s="20" t="str">
        <f t="shared" ca="1" si="16"/>
        <v/>
      </c>
    </row>
    <row r="545" spans="5:8" x14ac:dyDescent="0.2">
      <c r="E545" s="16" t="str">
        <f>IF(B545="","",findtype(B545))</f>
        <v/>
      </c>
      <c r="F545" s="17" t="str">
        <f>IF(OR(E545="Type Not Found",E545=""),"",findtypenumber(B545))</f>
        <v/>
      </c>
      <c r="G545" s="18" t="str">
        <f t="shared" si="17"/>
        <v/>
      </c>
      <c r="H545" s="20" t="str">
        <f t="shared" ca="1" si="16"/>
        <v/>
      </c>
    </row>
    <row r="546" spans="5:8" x14ac:dyDescent="0.2">
      <c r="E546" s="16" t="str">
        <f>IF(B546="","",findtype(B546))</f>
        <v/>
      </c>
      <c r="F546" s="17" t="str">
        <f>IF(OR(E546="Type Not Found",E546=""),"",findtypenumber(B546))</f>
        <v/>
      </c>
      <c r="G546" s="18" t="str">
        <f t="shared" si="17"/>
        <v/>
      </c>
      <c r="H546" s="20" t="str">
        <f t="shared" ca="1" si="16"/>
        <v/>
      </c>
    </row>
    <row r="547" spans="5:8" x14ac:dyDescent="0.2">
      <c r="E547" s="16" t="str">
        <f>IF(B547="","",findtype(B547))</f>
        <v/>
      </c>
      <c r="F547" s="17" t="str">
        <f>IF(OR(E547="Type Not Found",E547=""),"",findtypenumber(B547))</f>
        <v/>
      </c>
      <c r="G547" s="18" t="str">
        <f t="shared" si="17"/>
        <v/>
      </c>
      <c r="H547" s="20" t="str">
        <f t="shared" ca="1" si="16"/>
        <v/>
      </c>
    </row>
    <row r="548" spans="5:8" x14ac:dyDescent="0.2">
      <c r="E548" s="16" t="str">
        <f>IF(B548="","",findtype(B548))</f>
        <v/>
      </c>
      <c r="F548" s="17" t="str">
        <f>IF(OR(E548="Type Not Found",E548=""),"",findtypenumber(B548))</f>
        <v/>
      </c>
      <c r="G548" s="18" t="str">
        <f t="shared" si="17"/>
        <v/>
      </c>
      <c r="H548" s="20" t="str">
        <f t="shared" ca="1" si="16"/>
        <v/>
      </c>
    </row>
    <row r="549" spans="5:8" x14ac:dyDescent="0.2">
      <c r="E549" s="16" t="str">
        <f>IF(B549="","",findtype(B549))</f>
        <v/>
      </c>
      <c r="F549" s="17" t="str">
        <f>IF(OR(E549="Type Not Found",E549=""),"",findtypenumber(B549))</f>
        <v/>
      </c>
      <c r="G549" s="18" t="str">
        <f t="shared" si="17"/>
        <v/>
      </c>
      <c r="H549" s="20" t="str">
        <f t="shared" ca="1" si="16"/>
        <v/>
      </c>
    </row>
    <row r="550" spans="5:8" x14ac:dyDescent="0.2">
      <c r="E550" s="16" t="str">
        <f>IF(B550="","",findtype(B550))</f>
        <v/>
      </c>
      <c r="F550" s="17" t="str">
        <f>IF(OR(E550="Type Not Found",E550=""),"",findtypenumber(B550))</f>
        <v/>
      </c>
      <c r="G550" s="18" t="str">
        <f t="shared" si="17"/>
        <v/>
      </c>
      <c r="H550" s="20" t="str">
        <f t="shared" ca="1" si="16"/>
        <v/>
      </c>
    </row>
    <row r="551" spans="5:8" x14ac:dyDescent="0.2">
      <c r="E551" s="16" t="str">
        <f>IF(B551="","",findtype(B551))</f>
        <v/>
      </c>
      <c r="F551" s="17" t="str">
        <f>IF(OR(E551="Type Not Found",E551=""),"",findtypenumber(B551))</f>
        <v/>
      </c>
      <c r="G551" s="18" t="str">
        <f t="shared" si="17"/>
        <v/>
      </c>
      <c r="H551" s="20" t="str">
        <f t="shared" ca="1" si="16"/>
        <v/>
      </c>
    </row>
    <row r="552" spans="5:8" x14ac:dyDescent="0.2">
      <c r="E552" s="16" t="str">
        <f>IF(B552="","",findtype(B552))</f>
        <v/>
      </c>
      <c r="F552" s="17" t="str">
        <f>IF(OR(E552="Type Not Found",E552=""),"",findtypenumber(B552))</f>
        <v/>
      </c>
      <c r="G552" s="18" t="str">
        <f t="shared" si="17"/>
        <v/>
      </c>
      <c r="H552" s="20" t="str">
        <f t="shared" ca="1" si="16"/>
        <v/>
      </c>
    </row>
    <row r="553" spans="5:8" x14ac:dyDescent="0.2">
      <c r="E553" s="16" t="str">
        <f>IF(B553="","",findtype(B553))</f>
        <v/>
      </c>
      <c r="F553" s="17" t="str">
        <f>IF(OR(E553="Type Not Found",E553=""),"",findtypenumber(B553))</f>
        <v/>
      </c>
      <c r="G553" s="18" t="str">
        <f t="shared" si="17"/>
        <v/>
      </c>
      <c r="H553" s="20" t="str">
        <f t="shared" ca="1" si="16"/>
        <v/>
      </c>
    </row>
    <row r="554" spans="5:8" x14ac:dyDescent="0.2">
      <c r="E554" s="16" t="str">
        <f>IF(B554="","",findtype(B554))</f>
        <v/>
      </c>
      <c r="F554" s="17" t="str">
        <f>IF(OR(E554="Type Not Found",E554=""),"",findtypenumber(B554))</f>
        <v/>
      </c>
      <c r="G554" s="18" t="str">
        <f t="shared" si="17"/>
        <v/>
      </c>
      <c r="H554" s="20" t="str">
        <f t="shared" ca="1" si="16"/>
        <v/>
      </c>
    </row>
    <row r="555" spans="5:8" x14ac:dyDescent="0.2">
      <c r="E555" s="16" t="str">
        <f>IF(B555="","",findtype(B555))</f>
        <v/>
      </c>
      <c r="F555" s="17" t="str">
        <f>IF(OR(E555="Type Not Found",E555=""),"",findtypenumber(B555))</f>
        <v/>
      </c>
      <c r="G555" s="18" t="str">
        <f t="shared" si="17"/>
        <v/>
      </c>
      <c r="H555" s="20" t="str">
        <f t="shared" ca="1" si="16"/>
        <v/>
      </c>
    </row>
    <row r="556" spans="5:8" x14ac:dyDescent="0.2">
      <c r="E556" s="16" t="str">
        <f>IF(B556="","",findtype(B556))</f>
        <v/>
      </c>
      <c r="F556" s="17" t="str">
        <f>IF(OR(E556="Type Not Found",E556=""),"",findtypenumber(B556))</f>
        <v/>
      </c>
      <c r="G556" s="18" t="str">
        <f t="shared" si="17"/>
        <v/>
      </c>
      <c r="H556" s="20" t="str">
        <f t="shared" ca="1" si="16"/>
        <v/>
      </c>
    </row>
    <row r="557" spans="5:8" x14ac:dyDescent="0.2">
      <c r="E557" s="16" t="str">
        <f>IF(B557="","",findtype(B557))</f>
        <v/>
      </c>
      <c r="F557" s="17" t="str">
        <f>IF(OR(E557="Type Not Found",E557=""),"",findtypenumber(B557))</f>
        <v/>
      </c>
      <c r="G557" s="18" t="str">
        <f t="shared" si="17"/>
        <v/>
      </c>
      <c r="H557" s="20" t="str">
        <f t="shared" ca="1" si="16"/>
        <v/>
      </c>
    </row>
    <row r="558" spans="5:8" x14ac:dyDescent="0.2">
      <c r="E558" s="16" t="str">
        <f>IF(B558="","",findtype(B558))</f>
        <v/>
      </c>
      <c r="F558" s="17" t="str">
        <f>IF(OR(E558="Type Not Found",E558=""),"",findtypenumber(B558))</f>
        <v/>
      </c>
      <c r="G558" s="18" t="str">
        <f t="shared" si="17"/>
        <v/>
      </c>
      <c r="H558" s="20" t="str">
        <f t="shared" ca="1" si="16"/>
        <v/>
      </c>
    </row>
    <row r="559" spans="5:8" x14ac:dyDescent="0.2">
      <c r="E559" s="16" t="str">
        <f>IF(B559="","",findtype(B559))</f>
        <v/>
      </c>
      <c r="F559" s="17" t="str">
        <f>IF(OR(E559="Type Not Found",E559=""),"",findtypenumber(B559))</f>
        <v/>
      </c>
      <c r="G559" s="18" t="str">
        <f t="shared" si="17"/>
        <v/>
      </c>
      <c r="H559" s="20" t="str">
        <f t="shared" ca="1" si="16"/>
        <v/>
      </c>
    </row>
    <row r="560" spans="5:8" x14ac:dyDescent="0.2">
      <c r="E560" s="16" t="str">
        <f>IF(B560="","",findtype(B560))</f>
        <v/>
      </c>
      <c r="F560" s="17" t="str">
        <f>IF(OR(E560="Type Not Found",E560=""),"",findtypenumber(B560))</f>
        <v/>
      </c>
      <c r="G560" s="18" t="str">
        <f t="shared" si="17"/>
        <v/>
      </c>
      <c r="H560" s="20" t="str">
        <f t="shared" ca="1" si="16"/>
        <v/>
      </c>
    </row>
    <row r="561" spans="5:8" x14ac:dyDescent="0.2">
      <c r="E561" s="16" t="str">
        <f>IF(B561="","",findtype(B561))</f>
        <v/>
      </c>
      <c r="F561" s="17" t="str">
        <f>IF(OR(E561="Type Not Found",E561=""),"",findtypenumber(B561))</f>
        <v/>
      </c>
      <c r="G561" s="18" t="str">
        <f t="shared" si="17"/>
        <v/>
      </c>
      <c r="H561" s="20" t="str">
        <f t="shared" ca="1" si="16"/>
        <v/>
      </c>
    </row>
    <row r="562" spans="5:8" x14ac:dyDescent="0.2">
      <c r="E562" s="16" t="str">
        <f>IF(B562="","",findtype(B562))</f>
        <v/>
      </c>
      <c r="F562" s="17" t="str">
        <f>IF(OR(E562="Type Not Found",E562=""),"",findtypenumber(B562))</f>
        <v/>
      </c>
      <c r="G562" s="18" t="str">
        <f t="shared" si="17"/>
        <v/>
      </c>
      <c r="H562" s="20" t="str">
        <f t="shared" ca="1" si="16"/>
        <v/>
      </c>
    </row>
    <row r="563" spans="5:8" x14ac:dyDescent="0.2">
      <c r="E563" s="16" t="str">
        <f>IF(B563="","",findtype(B563))</f>
        <v/>
      </c>
      <c r="F563" s="17" t="str">
        <f>IF(OR(E563="Type Not Found",E563=""),"",findtypenumber(B563))</f>
        <v/>
      </c>
      <c r="G563" s="18" t="str">
        <f t="shared" si="17"/>
        <v/>
      </c>
      <c r="H563" s="20" t="str">
        <f t="shared" ca="1" si="16"/>
        <v/>
      </c>
    </row>
    <row r="564" spans="5:8" x14ac:dyDescent="0.2">
      <c r="E564" s="16" t="str">
        <f>IF(B564="","",findtype(B564))</f>
        <v/>
      </c>
      <c r="F564" s="17" t="str">
        <f>IF(OR(E564="Type Not Found",E564=""),"",findtypenumber(B564))</f>
        <v/>
      </c>
      <c r="G564" s="18" t="str">
        <f t="shared" si="17"/>
        <v/>
      </c>
      <c r="H564" s="20" t="str">
        <f t="shared" ca="1" si="16"/>
        <v/>
      </c>
    </row>
    <row r="565" spans="5:8" x14ac:dyDescent="0.2">
      <c r="E565" s="16" t="str">
        <f>IF(B565="","",findtype(B565))</f>
        <v/>
      </c>
      <c r="F565" s="17" t="str">
        <f>IF(OR(E565="Type Not Found",E565=""),"",findtypenumber(B565))</f>
        <v/>
      </c>
      <c r="G565" s="18" t="str">
        <f t="shared" si="17"/>
        <v/>
      </c>
      <c r="H565" s="20" t="str">
        <f t="shared" ca="1" si="16"/>
        <v/>
      </c>
    </row>
    <row r="566" spans="5:8" x14ac:dyDescent="0.2">
      <c r="E566" s="16" t="str">
        <f>IF(B566="","",findtype(B566))</f>
        <v/>
      </c>
      <c r="F566" s="17" t="str">
        <f>IF(OR(E566="Type Not Found",E566=""),"",findtypenumber(B566))</f>
        <v/>
      </c>
      <c r="G566" s="18" t="str">
        <f t="shared" si="17"/>
        <v/>
      </c>
      <c r="H566" s="20" t="str">
        <f t="shared" ca="1" si="16"/>
        <v/>
      </c>
    </row>
    <row r="567" spans="5:8" x14ac:dyDescent="0.2">
      <c r="E567" s="16" t="str">
        <f>IF(B567="","",findtype(B567))</f>
        <v/>
      </c>
      <c r="F567" s="17" t="str">
        <f>IF(OR(E567="Type Not Found",E567=""),"",findtypenumber(B567))</f>
        <v/>
      </c>
      <c r="G567" s="18" t="str">
        <f t="shared" si="17"/>
        <v/>
      </c>
      <c r="H567" s="20" t="str">
        <f t="shared" ca="1" si="16"/>
        <v/>
      </c>
    </row>
    <row r="568" spans="5:8" x14ac:dyDescent="0.2">
      <c r="E568" s="16" t="str">
        <f>IF(B568="","",findtype(B568))</f>
        <v/>
      </c>
      <c r="F568" s="17" t="str">
        <f>IF(OR(E568="Type Not Found",E568=""),"",findtypenumber(B568))</f>
        <v/>
      </c>
      <c r="G568" s="18" t="str">
        <f t="shared" si="17"/>
        <v/>
      </c>
      <c r="H568" s="20" t="str">
        <f t="shared" ca="1" si="16"/>
        <v/>
      </c>
    </row>
    <row r="569" spans="5:8" x14ac:dyDescent="0.2">
      <c r="E569" s="16" t="str">
        <f>IF(B569="","",findtype(B569))</f>
        <v/>
      </c>
      <c r="F569" s="17" t="str">
        <f>IF(OR(E569="Type Not Found",E569=""),"",findtypenumber(B569))</f>
        <v/>
      </c>
      <c r="G569" s="18" t="str">
        <f t="shared" si="17"/>
        <v/>
      </c>
      <c r="H569" s="20" t="str">
        <f t="shared" ca="1" si="16"/>
        <v/>
      </c>
    </row>
    <row r="570" spans="5:8" x14ac:dyDescent="0.2">
      <c r="E570" s="16" t="str">
        <f>IF(B570="","",findtype(B570))</f>
        <v/>
      </c>
      <c r="F570" s="17" t="str">
        <f>IF(OR(E570="Type Not Found",E570=""),"",findtypenumber(B570))</f>
        <v/>
      </c>
      <c r="G570" s="18" t="str">
        <f t="shared" si="17"/>
        <v/>
      </c>
      <c r="H570" s="20" t="str">
        <f t="shared" ca="1" si="16"/>
        <v/>
      </c>
    </row>
    <row r="571" spans="5:8" x14ac:dyDescent="0.2">
      <c r="E571" s="16" t="str">
        <f>IF(B571="","",findtype(B571))</f>
        <v/>
      </c>
      <c r="F571" s="17" t="str">
        <f>IF(OR(E571="Type Not Found",E571=""),"",findtypenumber(B571))</f>
        <v/>
      </c>
      <c r="G571" s="18" t="str">
        <f t="shared" si="17"/>
        <v/>
      </c>
      <c r="H571" s="20" t="str">
        <f t="shared" ca="1" si="16"/>
        <v/>
      </c>
    </row>
    <row r="572" spans="5:8" x14ac:dyDescent="0.2">
      <c r="E572" s="16" t="str">
        <f>IF(B572="","",findtype(B572))</f>
        <v/>
      </c>
      <c r="F572" s="17" t="str">
        <f>IF(OR(E572="Type Not Found",E572=""),"",findtypenumber(B572))</f>
        <v/>
      </c>
      <c r="G572" s="18" t="str">
        <f t="shared" si="17"/>
        <v/>
      </c>
      <c r="H572" s="20" t="str">
        <f t="shared" ca="1" si="16"/>
        <v/>
      </c>
    </row>
    <row r="573" spans="5:8" x14ac:dyDescent="0.2">
      <c r="E573" s="16" t="str">
        <f>IF(B573="","",findtype(B573))</f>
        <v/>
      </c>
      <c r="F573" s="17" t="str">
        <f>IF(OR(E573="Type Not Found",E573=""),"",findtypenumber(B573))</f>
        <v/>
      </c>
      <c r="G573" s="18" t="str">
        <f t="shared" si="17"/>
        <v/>
      </c>
      <c r="H573" s="20" t="str">
        <f t="shared" ca="1" si="16"/>
        <v/>
      </c>
    </row>
    <row r="574" spans="5:8" x14ac:dyDescent="0.2">
      <c r="E574" s="16" t="str">
        <f>IF(B574="","",findtype(B574))</f>
        <v/>
      </c>
      <c r="F574" s="17" t="str">
        <f>IF(OR(E574="Type Not Found",E574=""),"",findtypenumber(B574))</f>
        <v/>
      </c>
      <c r="G574" s="18" t="str">
        <f t="shared" si="17"/>
        <v/>
      </c>
      <c r="H574" s="20" t="str">
        <f t="shared" ca="1" si="16"/>
        <v/>
      </c>
    </row>
    <row r="575" spans="5:8" x14ac:dyDescent="0.2">
      <c r="E575" s="16" t="str">
        <f>IF(B575="","",findtype(B575))</f>
        <v/>
      </c>
      <c r="F575" s="17" t="str">
        <f>IF(OR(E575="Type Not Found",E575=""),"",findtypenumber(B575))</f>
        <v/>
      </c>
      <c r="G575" s="18" t="str">
        <f t="shared" si="17"/>
        <v/>
      </c>
      <c r="H575" s="20" t="str">
        <f t="shared" ca="1" si="16"/>
        <v/>
      </c>
    </row>
    <row r="576" spans="5:8" x14ac:dyDescent="0.2">
      <c r="E576" s="16" t="str">
        <f>IF(B576="","",findtype(B576))</f>
        <v/>
      </c>
      <c r="F576" s="17" t="str">
        <f>IF(OR(E576="Type Not Found",E576=""),"",findtypenumber(B576))</f>
        <v/>
      </c>
      <c r="G576" s="18" t="str">
        <f t="shared" si="17"/>
        <v/>
      </c>
      <c r="H576" s="20" t="str">
        <f t="shared" ca="1" si="16"/>
        <v/>
      </c>
    </row>
    <row r="577" spans="5:8" x14ac:dyDescent="0.2">
      <c r="E577" s="16" t="str">
        <f>IF(B577="","",findtype(B577))</f>
        <v/>
      </c>
      <c r="F577" s="17" t="str">
        <f>IF(OR(E577="Type Not Found",E577=""),"",findtypenumber(B577))</f>
        <v/>
      </c>
      <c r="G577" s="18" t="str">
        <f t="shared" si="17"/>
        <v/>
      </c>
      <c r="H577" s="20" t="str">
        <f t="shared" ca="1" si="16"/>
        <v/>
      </c>
    </row>
    <row r="578" spans="5:8" x14ac:dyDescent="0.2">
      <c r="E578" s="16" t="str">
        <f>IF(B578="","",findtype(B578))</f>
        <v/>
      </c>
      <c r="F578" s="17" t="str">
        <f>IF(OR(E578="Type Not Found",E578=""),"",findtypenumber(B578))</f>
        <v/>
      </c>
      <c r="G578" s="18" t="str">
        <f t="shared" si="17"/>
        <v/>
      </c>
      <c r="H578" s="20" t="str">
        <f t="shared" ref="H578:H641" ca="1" si="18">IF(bookitems&lt;2,"",IF(A578="","",IF(AND(C578="",D578=""),"",IF(I578="X",0,IF(F578="","O/S",IF(SUMPRODUCT((INDIRECT("BOOK!E1:E"&amp;bookitems)=E578)*(INDIRECT("BOOK!F1:F"&amp;bookitems)=F578),INDIRECT("BOOK!G1:G"&amp;bookitems))=G578,0,IF(SUMPRODUCT((INDIRECT("'PREVIOUS OS ITEMS'!O2:O"&amp;previousbank)=E578)*(INDIRECT("'PREVIOUS OS ITEMS'!P2:P"&amp;previousbank)=F578),INDIRECT("'PREVIOUS OS ITEMS'!Q2:Q"&amp;previousbank))=G578,0,"O/S")))))))</f>
        <v/>
      </c>
    </row>
    <row r="579" spans="5:8" x14ac:dyDescent="0.2">
      <c r="E579" s="16" t="str">
        <f>IF(B579="","",findtype(B579))</f>
        <v/>
      </c>
      <c r="F579" s="17" t="str">
        <f>IF(OR(E579="Type Not Found",E579=""),"",findtypenumber(B579))</f>
        <v/>
      </c>
      <c r="G579" s="18" t="str">
        <f t="shared" ref="G579:G642" si="19">IF(A579&gt;0,D579-C579,"")</f>
        <v/>
      </c>
      <c r="H579" s="20" t="str">
        <f t="shared" ca="1" si="18"/>
        <v/>
      </c>
    </row>
    <row r="580" spans="5:8" x14ac:dyDescent="0.2">
      <c r="E580" s="16" t="str">
        <f>IF(B580="","",findtype(B580))</f>
        <v/>
      </c>
      <c r="F580" s="17" t="str">
        <f>IF(OR(E580="Type Not Found",E580=""),"",findtypenumber(B580))</f>
        <v/>
      </c>
      <c r="G580" s="18" t="str">
        <f t="shared" si="19"/>
        <v/>
      </c>
      <c r="H580" s="20" t="str">
        <f t="shared" ca="1" si="18"/>
        <v/>
      </c>
    </row>
    <row r="581" spans="5:8" x14ac:dyDescent="0.2">
      <c r="E581" s="16" t="str">
        <f>IF(B581="","",findtype(B581))</f>
        <v/>
      </c>
      <c r="F581" s="17" t="str">
        <f>IF(OR(E581="Type Not Found",E581=""),"",findtypenumber(B581))</f>
        <v/>
      </c>
      <c r="G581" s="18" t="str">
        <f t="shared" si="19"/>
        <v/>
      </c>
      <c r="H581" s="20" t="str">
        <f t="shared" ca="1" si="18"/>
        <v/>
      </c>
    </row>
    <row r="582" spans="5:8" x14ac:dyDescent="0.2">
      <c r="E582" s="16" t="str">
        <f>IF(B582="","",findtype(B582))</f>
        <v/>
      </c>
      <c r="F582" s="17" t="str">
        <f>IF(OR(E582="Type Not Found",E582=""),"",findtypenumber(B582))</f>
        <v/>
      </c>
      <c r="G582" s="18" t="str">
        <f t="shared" si="19"/>
        <v/>
      </c>
      <c r="H582" s="20" t="str">
        <f t="shared" ca="1" si="18"/>
        <v/>
      </c>
    </row>
    <row r="583" spans="5:8" x14ac:dyDescent="0.2">
      <c r="E583" s="16" t="str">
        <f>IF(B583="","",findtype(B583))</f>
        <v/>
      </c>
      <c r="F583" s="17" t="str">
        <f>IF(OR(E583="Type Not Found",E583=""),"",findtypenumber(B583))</f>
        <v/>
      </c>
      <c r="G583" s="18" t="str">
        <f t="shared" si="19"/>
        <v/>
      </c>
      <c r="H583" s="20" t="str">
        <f t="shared" ca="1" si="18"/>
        <v/>
      </c>
    </row>
    <row r="584" spans="5:8" x14ac:dyDescent="0.2">
      <c r="E584" s="16" t="str">
        <f>IF(B584="","",findtype(B584))</f>
        <v/>
      </c>
      <c r="F584" s="17" t="str">
        <f>IF(OR(E584="Type Not Found",E584=""),"",findtypenumber(B584))</f>
        <v/>
      </c>
      <c r="G584" s="18" t="str">
        <f t="shared" si="19"/>
        <v/>
      </c>
      <c r="H584" s="20" t="str">
        <f t="shared" ca="1" si="18"/>
        <v/>
      </c>
    </row>
    <row r="585" spans="5:8" x14ac:dyDescent="0.2">
      <c r="E585" s="16" t="str">
        <f>IF(B585="","",findtype(B585))</f>
        <v/>
      </c>
      <c r="F585" s="17" t="str">
        <f>IF(OR(E585="Type Not Found",E585=""),"",findtypenumber(B585))</f>
        <v/>
      </c>
      <c r="G585" s="18" t="str">
        <f t="shared" si="19"/>
        <v/>
      </c>
      <c r="H585" s="20" t="str">
        <f t="shared" ca="1" si="18"/>
        <v/>
      </c>
    </row>
    <row r="586" spans="5:8" x14ac:dyDescent="0.2">
      <c r="E586" s="16" t="str">
        <f>IF(B586="","",findtype(B586))</f>
        <v/>
      </c>
      <c r="F586" s="17" t="str">
        <f>IF(OR(E586="Type Not Found",E586=""),"",findtypenumber(B586))</f>
        <v/>
      </c>
      <c r="G586" s="18" t="str">
        <f t="shared" si="19"/>
        <v/>
      </c>
      <c r="H586" s="20" t="str">
        <f t="shared" ca="1" si="18"/>
        <v/>
      </c>
    </row>
    <row r="587" spans="5:8" x14ac:dyDescent="0.2">
      <c r="E587" s="16" t="str">
        <f>IF(B587="","",findtype(B587))</f>
        <v/>
      </c>
      <c r="F587" s="17" t="str">
        <f>IF(OR(E587="Type Not Found",E587=""),"",findtypenumber(B587))</f>
        <v/>
      </c>
      <c r="G587" s="18" t="str">
        <f t="shared" si="19"/>
        <v/>
      </c>
      <c r="H587" s="20" t="str">
        <f t="shared" ca="1" si="18"/>
        <v/>
      </c>
    </row>
    <row r="588" spans="5:8" x14ac:dyDescent="0.2">
      <c r="E588" s="16" t="str">
        <f>IF(B588="","",findtype(B588))</f>
        <v/>
      </c>
      <c r="F588" s="17" t="str">
        <f>IF(OR(E588="Type Not Found",E588=""),"",findtypenumber(B588))</f>
        <v/>
      </c>
      <c r="G588" s="18" t="str">
        <f t="shared" si="19"/>
        <v/>
      </c>
      <c r="H588" s="20" t="str">
        <f t="shared" ca="1" si="18"/>
        <v/>
      </c>
    </row>
    <row r="589" spans="5:8" x14ac:dyDescent="0.2">
      <c r="E589" s="16" t="str">
        <f>IF(B589="","",findtype(B589))</f>
        <v/>
      </c>
      <c r="F589" s="17" t="str">
        <f>IF(OR(E589="Type Not Found",E589=""),"",findtypenumber(B589))</f>
        <v/>
      </c>
      <c r="G589" s="18" t="str">
        <f t="shared" si="19"/>
        <v/>
      </c>
      <c r="H589" s="20" t="str">
        <f t="shared" ca="1" si="18"/>
        <v/>
      </c>
    </row>
    <row r="590" spans="5:8" x14ac:dyDescent="0.2">
      <c r="E590" s="16" t="str">
        <f>IF(B590="","",findtype(B590))</f>
        <v/>
      </c>
      <c r="F590" s="17" t="str">
        <f>IF(OR(E590="Type Not Found",E590=""),"",findtypenumber(B590))</f>
        <v/>
      </c>
      <c r="G590" s="18" t="str">
        <f t="shared" si="19"/>
        <v/>
      </c>
      <c r="H590" s="20" t="str">
        <f t="shared" ca="1" si="18"/>
        <v/>
      </c>
    </row>
    <row r="591" spans="5:8" x14ac:dyDescent="0.2">
      <c r="E591" s="16" t="str">
        <f>IF(B591="","",findtype(B591))</f>
        <v/>
      </c>
      <c r="F591" s="17" t="str">
        <f>IF(OR(E591="Type Not Found",E591=""),"",findtypenumber(B591))</f>
        <v/>
      </c>
      <c r="G591" s="18" t="str">
        <f t="shared" si="19"/>
        <v/>
      </c>
      <c r="H591" s="20" t="str">
        <f t="shared" ca="1" si="18"/>
        <v/>
      </c>
    </row>
    <row r="592" spans="5:8" x14ac:dyDescent="0.2">
      <c r="E592" s="16" t="str">
        <f>IF(B592="","",findtype(B592))</f>
        <v/>
      </c>
      <c r="F592" s="17" t="str">
        <f>IF(OR(E592="Type Not Found",E592=""),"",findtypenumber(B592))</f>
        <v/>
      </c>
      <c r="G592" s="18" t="str">
        <f t="shared" si="19"/>
        <v/>
      </c>
      <c r="H592" s="20" t="str">
        <f t="shared" ca="1" si="18"/>
        <v/>
      </c>
    </row>
    <row r="593" spans="5:8" x14ac:dyDescent="0.2">
      <c r="E593" s="16" t="str">
        <f>IF(B593="","",findtype(B593))</f>
        <v/>
      </c>
      <c r="F593" s="17" t="str">
        <f>IF(OR(E593="Type Not Found",E593=""),"",findtypenumber(B593))</f>
        <v/>
      </c>
      <c r="G593" s="18" t="str">
        <f t="shared" si="19"/>
        <v/>
      </c>
      <c r="H593" s="20" t="str">
        <f t="shared" ca="1" si="18"/>
        <v/>
      </c>
    </row>
    <row r="594" spans="5:8" x14ac:dyDescent="0.2">
      <c r="E594" s="16" t="str">
        <f>IF(B594="","",findtype(B594))</f>
        <v/>
      </c>
      <c r="F594" s="17" t="str">
        <f>IF(OR(E594="Type Not Found",E594=""),"",findtypenumber(B594))</f>
        <v/>
      </c>
      <c r="G594" s="18" t="str">
        <f t="shared" si="19"/>
        <v/>
      </c>
      <c r="H594" s="20" t="str">
        <f t="shared" ca="1" si="18"/>
        <v/>
      </c>
    </row>
    <row r="595" spans="5:8" x14ac:dyDescent="0.2">
      <c r="E595" s="16" t="str">
        <f>IF(B595="","",findtype(B595))</f>
        <v/>
      </c>
      <c r="F595" s="17" t="str">
        <f>IF(OR(E595="Type Not Found",E595=""),"",findtypenumber(B595))</f>
        <v/>
      </c>
      <c r="G595" s="18" t="str">
        <f t="shared" si="19"/>
        <v/>
      </c>
      <c r="H595" s="20" t="str">
        <f t="shared" ca="1" si="18"/>
        <v/>
      </c>
    </row>
    <row r="596" spans="5:8" x14ac:dyDescent="0.2">
      <c r="E596" s="16" t="str">
        <f>IF(B596="","",findtype(B596))</f>
        <v/>
      </c>
      <c r="F596" s="17" t="str">
        <f>IF(OR(E596="Type Not Found",E596=""),"",findtypenumber(B596))</f>
        <v/>
      </c>
      <c r="G596" s="18" t="str">
        <f t="shared" si="19"/>
        <v/>
      </c>
      <c r="H596" s="20" t="str">
        <f t="shared" ca="1" si="18"/>
        <v/>
      </c>
    </row>
    <row r="597" spans="5:8" x14ac:dyDescent="0.2">
      <c r="E597" s="16" t="str">
        <f>IF(B597="","",findtype(B597))</f>
        <v/>
      </c>
      <c r="F597" s="17" t="str">
        <f>IF(OR(E597="Type Not Found",E597=""),"",findtypenumber(B597))</f>
        <v/>
      </c>
      <c r="G597" s="18" t="str">
        <f t="shared" si="19"/>
        <v/>
      </c>
      <c r="H597" s="20" t="str">
        <f t="shared" ca="1" si="18"/>
        <v/>
      </c>
    </row>
    <row r="598" spans="5:8" x14ac:dyDescent="0.2">
      <c r="E598" s="16" t="str">
        <f>IF(B598="","",findtype(B598))</f>
        <v/>
      </c>
      <c r="F598" s="17" t="str">
        <f>IF(OR(E598="Type Not Found",E598=""),"",findtypenumber(B598))</f>
        <v/>
      </c>
      <c r="G598" s="18" t="str">
        <f t="shared" si="19"/>
        <v/>
      </c>
      <c r="H598" s="20" t="str">
        <f t="shared" ca="1" si="18"/>
        <v/>
      </c>
    </row>
    <row r="599" spans="5:8" x14ac:dyDescent="0.2">
      <c r="E599" s="16" t="str">
        <f>IF(B599="","",findtype(B599))</f>
        <v/>
      </c>
      <c r="F599" s="17" t="str">
        <f>IF(OR(E599="Type Not Found",E599=""),"",findtypenumber(B599))</f>
        <v/>
      </c>
      <c r="G599" s="18" t="str">
        <f t="shared" si="19"/>
        <v/>
      </c>
      <c r="H599" s="20" t="str">
        <f t="shared" ca="1" si="18"/>
        <v/>
      </c>
    </row>
    <row r="600" spans="5:8" x14ac:dyDescent="0.2">
      <c r="E600" s="16" t="str">
        <f>IF(B600="","",findtype(B600))</f>
        <v/>
      </c>
      <c r="F600" s="17" t="str">
        <f>IF(OR(E600="Type Not Found",E600=""),"",findtypenumber(B600))</f>
        <v/>
      </c>
      <c r="G600" s="18" t="str">
        <f t="shared" si="19"/>
        <v/>
      </c>
      <c r="H600" s="20" t="str">
        <f t="shared" ca="1" si="18"/>
        <v/>
      </c>
    </row>
    <row r="601" spans="5:8" x14ac:dyDescent="0.2">
      <c r="E601" s="16" t="str">
        <f>IF(B601="","",findtype(B601))</f>
        <v/>
      </c>
      <c r="F601" s="17" t="str">
        <f>IF(OR(E601="Type Not Found",E601=""),"",findtypenumber(B601))</f>
        <v/>
      </c>
      <c r="G601" s="18" t="str">
        <f t="shared" si="19"/>
        <v/>
      </c>
      <c r="H601" s="20" t="str">
        <f t="shared" ca="1" si="18"/>
        <v/>
      </c>
    </row>
    <row r="602" spans="5:8" x14ac:dyDescent="0.2">
      <c r="E602" s="16" t="str">
        <f>IF(B602="","",findtype(B602))</f>
        <v/>
      </c>
      <c r="F602" s="17" t="str">
        <f>IF(OR(E602="Type Not Found",E602=""),"",findtypenumber(B602))</f>
        <v/>
      </c>
      <c r="G602" s="18" t="str">
        <f t="shared" si="19"/>
        <v/>
      </c>
      <c r="H602" s="20" t="str">
        <f t="shared" ca="1" si="18"/>
        <v/>
      </c>
    </row>
    <row r="603" spans="5:8" x14ac:dyDescent="0.2">
      <c r="E603" s="16" t="str">
        <f>IF(B603="","",findtype(B603))</f>
        <v/>
      </c>
      <c r="F603" s="17" t="str">
        <f>IF(OR(E603="Type Not Found",E603=""),"",findtypenumber(B603))</f>
        <v/>
      </c>
      <c r="G603" s="18" t="str">
        <f t="shared" si="19"/>
        <v/>
      </c>
      <c r="H603" s="20" t="str">
        <f t="shared" ca="1" si="18"/>
        <v/>
      </c>
    </row>
    <row r="604" spans="5:8" x14ac:dyDescent="0.2">
      <c r="E604" s="16" t="str">
        <f>IF(B604="","",findtype(B604))</f>
        <v/>
      </c>
      <c r="F604" s="17" t="str">
        <f>IF(OR(E604="Type Not Found",E604=""),"",findtypenumber(B604))</f>
        <v/>
      </c>
      <c r="G604" s="18" t="str">
        <f t="shared" si="19"/>
        <v/>
      </c>
      <c r="H604" s="20" t="str">
        <f t="shared" ca="1" si="18"/>
        <v/>
      </c>
    </row>
    <row r="605" spans="5:8" x14ac:dyDescent="0.2">
      <c r="E605" s="16" t="str">
        <f>IF(B605="","",findtype(B605))</f>
        <v/>
      </c>
      <c r="F605" s="17" t="str">
        <f>IF(OR(E605="Type Not Found",E605=""),"",findtypenumber(B605))</f>
        <v/>
      </c>
      <c r="G605" s="18" t="str">
        <f t="shared" si="19"/>
        <v/>
      </c>
      <c r="H605" s="20" t="str">
        <f t="shared" ca="1" si="18"/>
        <v/>
      </c>
    </row>
    <row r="606" spans="5:8" x14ac:dyDescent="0.2">
      <c r="E606" s="16" t="str">
        <f>IF(B606="","",findtype(B606))</f>
        <v/>
      </c>
      <c r="F606" s="17" t="str">
        <f>IF(OR(E606="Type Not Found",E606=""),"",findtypenumber(B606))</f>
        <v/>
      </c>
      <c r="G606" s="18" t="str">
        <f t="shared" si="19"/>
        <v/>
      </c>
      <c r="H606" s="20" t="str">
        <f t="shared" ca="1" si="18"/>
        <v/>
      </c>
    </row>
    <row r="607" spans="5:8" x14ac:dyDescent="0.2">
      <c r="E607" s="16" t="str">
        <f>IF(B607="","",findtype(B607))</f>
        <v/>
      </c>
      <c r="F607" s="17" t="str">
        <f>IF(OR(E607="Type Not Found",E607=""),"",findtypenumber(B607))</f>
        <v/>
      </c>
      <c r="G607" s="18" t="str">
        <f t="shared" si="19"/>
        <v/>
      </c>
      <c r="H607" s="20" t="str">
        <f t="shared" ca="1" si="18"/>
        <v/>
      </c>
    </row>
    <row r="608" spans="5:8" x14ac:dyDescent="0.2">
      <c r="E608" s="16" t="str">
        <f>IF(B608="","",findtype(B608))</f>
        <v/>
      </c>
      <c r="F608" s="17" t="str">
        <f>IF(OR(E608="Type Not Found",E608=""),"",findtypenumber(B608))</f>
        <v/>
      </c>
      <c r="G608" s="18" t="str">
        <f t="shared" si="19"/>
        <v/>
      </c>
      <c r="H608" s="20" t="str">
        <f t="shared" ca="1" si="18"/>
        <v/>
      </c>
    </row>
    <row r="609" spans="5:8" x14ac:dyDescent="0.2">
      <c r="E609" s="16" t="str">
        <f>IF(B609="","",findtype(B609))</f>
        <v/>
      </c>
      <c r="F609" s="17" t="str">
        <f>IF(OR(E609="Type Not Found",E609=""),"",findtypenumber(B609))</f>
        <v/>
      </c>
      <c r="G609" s="18" t="str">
        <f t="shared" si="19"/>
        <v/>
      </c>
      <c r="H609" s="20" t="str">
        <f t="shared" ca="1" si="18"/>
        <v/>
      </c>
    </row>
    <row r="610" spans="5:8" x14ac:dyDescent="0.2">
      <c r="E610" s="16" t="str">
        <f>IF(B610="","",findtype(B610))</f>
        <v/>
      </c>
      <c r="F610" s="17" t="str">
        <f>IF(OR(E610="Type Not Found",E610=""),"",findtypenumber(B610))</f>
        <v/>
      </c>
      <c r="G610" s="18" t="str">
        <f t="shared" si="19"/>
        <v/>
      </c>
      <c r="H610" s="20" t="str">
        <f t="shared" ca="1" si="18"/>
        <v/>
      </c>
    </row>
    <row r="611" spans="5:8" x14ac:dyDescent="0.2">
      <c r="E611" s="16" t="str">
        <f>IF(B611="","",findtype(B611))</f>
        <v/>
      </c>
      <c r="F611" s="17" t="str">
        <f>IF(OR(E611="Type Not Found",E611=""),"",findtypenumber(B611))</f>
        <v/>
      </c>
      <c r="G611" s="18" t="str">
        <f t="shared" si="19"/>
        <v/>
      </c>
      <c r="H611" s="20" t="str">
        <f t="shared" ca="1" si="18"/>
        <v/>
      </c>
    </row>
    <row r="612" spans="5:8" x14ac:dyDescent="0.2">
      <c r="E612" s="16" t="str">
        <f>IF(B612="","",findtype(B612))</f>
        <v/>
      </c>
      <c r="F612" s="17" t="str">
        <f>IF(OR(E612="Type Not Found",E612=""),"",findtypenumber(B612))</f>
        <v/>
      </c>
      <c r="G612" s="18" t="str">
        <f t="shared" si="19"/>
        <v/>
      </c>
      <c r="H612" s="20" t="str">
        <f t="shared" ca="1" si="18"/>
        <v/>
      </c>
    </row>
    <row r="613" spans="5:8" x14ac:dyDescent="0.2">
      <c r="E613" s="16" t="str">
        <f>IF(B613="","",findtype(B613))</f>
        <v/>
      </c>
      <c r="F613" s="17" t="str">
        <f>IF(OR(E613="Type Not Found",E613=""),"",findtypenumber(B613))</f>
        <v/>
      </c>
      <c r="G613" s="18" t="str">
        <f t="shared" si="19"/>
        <v/>
      </c>
      <c r="H613" s="20" t="str">
        <f t="shared" ca="1" si="18"/>
        <v/>
      </c>
    </row>
    <row r="614" spans="5:8" x14ac:dyDescent="0.2">
      <c r="E614" s="16" t="str">
        <f>IF(B614="","",findtype(B614))</f>
        <v/>
      </c>
      <c r="F614" s="17" t="str">
        <f>IF(OR(E614="Type Not Found",E614=""),"",findtypenumber(B614))</f>
        <v/>
      </c>
      <c r="G614" s="18" t="str">
        <f t="shared" si="19"/>
        <v/>
      </c>
      <c r="H614" s="20" t="str">
        <f t="shared" ca="1" si="18"/>
        <v/>
      </c>
    </row>
    <row r="615" spans="5:8" x14ac:dyDescent="0.2">
      <c r="E615" s="16" t="str">
        <f>IF(B615="","",findtype(B615))</f>
        <v/>
      </c>
      <c r="F615" s="17" t="str">
        <f>IF(OR(E615="Type Not Found",E615=""),"",findtypenumber(B615))</f>
        <v/>
      </c>
      <c r="G615" s="18" t="str">
        <f t="shared" si="19"/>
        <v/>
      </c>
      <c r="H615" s="20" t="str">
        <f t="shared" ca="1" si="18"/>
        <v/>
      </c>
    </row>
    <row r="616" spans="5:8" x14ac:dyDescent="0.2">
      <c r="E616" s="16" t="str">
        <f>IF(B616="","",findtype(B616))</f>
        <v/>
      </c>
      <c r="F616" s="17" t="str">
        <f>IF(OR(E616="Type Not Found",E616=""),"",findtypenumber(B616))</f>
        <v/>
      </c>
      <c r="G616" s="18" t="str">
        <f t="shared" si="19"/>
        <v/>
      </c>
      <c r="H616" s="20" t="str">
        <f t="shared" ca="1" si="18"/>
        <v/>
      </c>
    </row>
    <row r="617" spans="5:8" x14ac:dyDescent="0.2">
      <c r="E617" s="16" t="str">
        <f>IF(B617="","",findtype(B617))</f>
        <v/>
      </c>
      <c r="F617" s="17" t="str">
        <f>IF(OR(E617="Type Not Found",E617=""),"",findtypenumber(B617))</f>
        <v/>
      </c>
      <c r="G617" s="18" t="str">
        <f t="shared" si="19"/>
        <v/>
      </c>
      <c r="H617" s="20" t="str">
        <f t="shared" ca="1" si="18"/>
        <v/>
      </c>
    </row>
    <row r="618" spans="5:8" x14ac:dyDescent="0.2">
      <c r="E618" s="16" t="str">
        <f>IF(B618="","",findtype(B618))</f>
        <v/>
      </c>
      <c r="F618" s="17" t="str">
        <f>IF(OR(E618="Type Not Found",E618=""),"",findtypenumber(B618))</f>
        <v/>
      </c>
      <c r="G618" s="18" t="str">
        <f t="shared" si="19"/>
        <v/>
      </c>
      <c r="H618" s="20" t="str">
        <f t="shared" ca="1" si="18"/>
        <v/>
      </c>
    </row>
    <row r="619" spans="5:8" x14ac:dyDescent="0.2">
      <c r="E619" s="16" t="str">
        <f>IF(B619="","",findtype(B619))</f>
        <v/>
      </c>
      <c r="F619" s="17" t="str">
        <f>IF(OR(E619="Type Not Found",E619=""),"",findtypenumber(B619))</f>
        <v/>
      </c>
      <c r="G619" s="18" t="str">
        <f t="shared" si="19"/>
        <v/>
      </c>
      <c r="H619" s="20" t="str">
        <f t="shared" ca="1" si="18"/>
        <v/>
      </c>
    </row>
    <row r="620" spans="5:8" x14ac:dyDescent="0.2">
      <c r="E620" s="16" t="str">
        <f>IF(B620="","",findtype(B620))</f>
        <v/>
      </c>
      <c r="F620" s="17" t="str">
        <f>IF(OR(E620="Type Not Found",E620=""),"",findtypenumber(B620))</f>
        <v/>
      </c>
      <c r="G620" s="18" t="str">
        <f t="shared" si="19"/>
        <v/>
      </c>
      <c r="H620" s="20" t="str">
        <f t="shared" ca="1" si="18"/>
        <v/>
      </c>
    </row>
    <row r="621" spans="5:8" x14ac:dyDescent="0.2">
      <c r="E621" s="16" t="str">
        <f>IF(B621="","",findtype(B621))</f>
        <v/>
      </c>
      <c r="F621" s="17" t="str">
        <f>IF(OR(E621="Type Not Found",E621=""),"",findtypenumber(B621))</f>
        <v/>
      </c>
      <c r="G621" s="18" t="str">
        <f t="shared" si="19"/>
        <v/>
      </c>
      <c r="H621" s="20" t="str">
        <f t="shared" ca="1" si="18"/>
        <v/>
      </c>
    </row>
    <row r="622" spans="5:8" x14ac:dyDescent="0.2">
      <c r="E622" s="16" t="str">
        <f>IF(B622="","",findtype(B622))</f>
        <v/>
      </c>
      <c r="F622" s="17" t="str">
        <f>IF(OR(E622="Type Not Found",E622=""),"",findtypenumber(B622))</f>
        <v/>
      </c>
      <c r="G622" s="18" t="str">
        <f t="shared" si="19"/>
        <v/>
      </c>
      <c r="H622" s="20" t="str">
        <f t="shared" ca="1" si="18"/>
        <v/>
      </c>
    </row>
    <row r="623" spans="5:8" x14ac:dyDescent="0.2">
      <c r="E623" s="16" t="str">
        <f>IF(B623="","",findtype(B623))</f>
        <v/>
      </c>
      <c r="F623" s="17" t="str">
        <f>IF(OR(E623="Type Not Found",E623=""),"",findtypenumber(B623))</f>
        <v/>
      </c>
      <c r="G623" s="18" t="str">
        <f t="shared" si="19"/>
        <v/>
      </c>
      <c r="H623" s="20" t="str">
        <f t="shared" ca="1" si="18"/>
        <v/>
      </c>
    </row>
    <row r="624" spans="5:8" x14ac:dyDescent="0.2">
      <c r="E624" s="16" t="str">
        <f>IF(B624="","",findtype(B624))</f>
        <v/>
      </c>
      <c r="F624" s="17" t="str">
        <f>IF(OR(E624="Type Not Found",E624=""),"",findtypenumber(B624))</f>
        <v/>
      </c>
      <c r="G624" s="18" t="str">
        <f t="shared" si="19"/>
        <v/>
      </c>
      <c r="H624" s="20" t="str">
        <f t="shared" ca="1" si="18"/>
        <v/>
      </c>
    </row>
    <row r="625" spans="5:8" x14ac:dyDescent="0.2">
      <c r="E625" s="16" t="str">
        <f>IF(B625="","",findtype(B625))</f>
        <v/>
      </c>
      <c r="F625" s="17" t="str">
        <f>IF(OR(E625="Type Not Found",E625=""),"",findtypenumber(B625))</f>
        <v/>
      </c>
      <c r="G625" s="18" t="str">
        <f t="shared" si="19"/>
        <v/>
      </c>
      <c r="H625" s="20" t="str">
        <f t="shared" ca="1" si="18"/>
        <v/>
      </c>
    </row>
    <row r="626" spans="5:8" x14ac:dyDescent="0.2">
      <c r="E626" s="16" t="str">
        <f>IF(B626="","",findtype(B626))</f>
        <v/>
      </c>
      <c r="F626" s="17" t="str">
        <f>IF(OR(E626="Type Not Found",E626=""),"",findtypenumber(B626))</f>
        <v/>
      </c>
      <c r="G626" s="18" t="str">
        <f t="shared" si="19"/>
        <v/>
      </c>
      <c r="H626" s="20" t="str">
        <f t="shared" ca="1" si="18"/>
        <v/>
      </c>
    </row>
    <row r="627" spans="5:8" x14ac:dyDescent="0.2">
      <c r="E627" s="16" t="str">
        <f>IF(B627="","",findtype(B627))</f>
        <v/>
      </c>
      <c r="F627" s="17" t="str">
        <f>IF(OR(E627="Type Not Found",E627=""),"",findtypenumber(B627))</f>
        <v/>
      </c>
      <c r="G627" s="18" t="str">
        <f t="shared" si="19"/>
        <v/>
      </c>
      <c r="H627" s="20" t="str">
        <f t="shared" ca="1" si="18"/>
        <v/>
      </c>
    </row>
    <row r="628" spans="5:8" x14ac:dyDescent="0.2">
      <c r="E628" s="16" t="str">
        <f>IF(B628="","",findtype(B628))</f>
        <v/>
      </c>
      <c r="F628" s="17" t="str">
        <f>IF(OR(E628="Type Not Found",E628=""),"",findtypenumber(B628))</f>
        <v/>
      </c>
      <c r="G628" s="18" t="str">
        <f t="shared" si="19"/>
        <v/>
      </c>
      <c r="H628" s="20" t="str">
        <f t="shared" ca="1" si="18"/>
        <v/>
      </c>
    </row>
    <row r="629" spans="5:8" x14ac:dyDescent="0.2">
      <c r="E629" s="16" t="str">
        <f>IF(B629="","",findtype(B629))</f>
        <v/>
      </c>
      <c r="F629" s="17" t="str">
        <f>IF(OR(E629="Type Not Found",E629=""),"",findtypenumber(B629))</f>
        <v/>
      </c>
      <c r="G629" s="18" t="str">
        <f t="shared" si="19"/>
        <v/>
      </c>
      <c r="H629" s="20" t="str">
        <f t="shared" ca="1" si="18"/>
        <v/>
      </c>
    </row>
    <row r="630" spans="5:8" x14ac:dyDescent="0.2">
      <c r="E630" s="16" t="str">
        <f>IF(B630="","",findtype(B630))</f>
        <v/>
      </c>
      <c r="F630" s="17" t="str">
        <f>IF(OR(E630="Type Not Found",E630=""),"",findtypenumber(B630))</f>
        <v/>
      </c>
      <c r="G630" s="18" t="str">
        <f t="shared" si="19"/>
        <v/>
      </c>
      <c r="H630" s="20" t="str">
        <f t="shared" ca="1" si="18"/>
        <v/>
      </c>
    </row>
    <row r="631" spans="5:8" x14ac:dyDescent="0.2">
      <c r="E631" s="16" t="str">
        <f>IF(B631="","",findtype(B631))</f>
        <v/>
      </c>
      <c r="F631" s="17" t="str">
        <f>IF(OR(E631="Type Not Found",E631=""),"",findtypenumber(B631))</f>
        <v/>
      </c>
      <c r="G631" s="18" t="str">
        <f t="shared" si="19"/>
        <v/>
      </c>
      <c r="H631" s="20" t="str">
        <f t="shared" ca="1" si="18"/>
        <v/>
      </c>
    </row>
    <row r="632" spans="5:8" x14ac:dyDescent="0.2">
      <c r="E632" s="16" t="str">
        <f>IF(B632="","",findtype(B632))</f>
        <v/>
      </c>
      <c r="F632" s="17" t="str">
        <f>IF(OR(E632="Type Not Found",E632=""),"",findtypenumber(B632))</f>
        <v/>
      </c>
      <c r="G632" s="18" t="str">
        <f t="shared" si="19"/>
        <v/>
      </c>
      <c r="H632" s="20" t="str">
        <f t="shared" ca="1" si="18"/>
        <v/>
      </c>
    </row>
    <row r="633" spans="5:8" x14ac:dyDescent="0.2">
      <c r="E633" s="16" t="str">
        <f>IF(B633="","",findtype(B633))</f>
        <v/>
      </c>
      <c r="F633" s="17" t="str">
        <f>IF(OR(E633="Type Not Found",E633=""),"",findtypenumber(B633))</f>
        <v/>
      </c>
      <c r="G633" s="18" t="str">
        <f t="shared" si="19"/>
        <v/>
      </c>
      <c r="H633" s="20" t="str">
        <f t="shared" ca="1" si="18"/>
        <v/>
      </c>
    </row>
    <row r="634" spans="5:8" x14ac:dyDescent="0.2">
      <c r="E634" s="16" t="str">
        <f>IF(B634="","",findtype(B634))</f>
        <v/>
      </c>
      <c r="F634" s="17" t="str">
        <f>IF(OR(E634="Type Not Found",E634=""),"",findtypenumber(B634))</f>
        <v/>
      </c>
      <c r="G634" s="18" t="str">
        <f t="shared" si="19"/>
        <v/>
      </c>
      <c r="H634" s="20" t="str">
        <f t="shared" ca="1" si="18"/>
        <v/>
      </c>
    </row>
    <row r="635" spans="5:8" x14ac:dyDescent="0.2">
      <c r="E635" s="16" t="str">
        <f>IF(B635="","",findtype(B635))</f>
        <v/>
      </c>
      <c r="F635" s="17" t="str">
        <f>IF(OR(E635="Type Not Found",E635=""),"",findtypenumber(B635))</f>
        <v/>
      </c>
      <c r="G635" s="18" t="str">
        <f t="shared" si="19"/>
        <v/>
      </c>
      <c r="H635" s="20" t="str">
        <f t="shared" ca="1" si="18"/>
        <v/>
      </c>
    </row>
    <row r="636" spans="5:8" x14ac:dyDescent="0.2">
      <c r="E636" s="16" t="str">
        <f>IF(B636="","",findtype(B636))</f>
        <v/>
      </c>
      <c r="F636" s="17" t="str">
        <f>IF(OR(E636="Type Not Found",E636=""),"",findtypenumber(B636))</f>
        <v/>
      </c>
      <c r="G636" s="18" t="str">
        <f t="shared" si="19"/>
        <v/>
      </c>
      <c r="H636" s="20" t="str">
        <f t="shared" ca="1" si="18"/>
        <v/>
      </c>
    </row>
    <row r="637" spans="5:8" x14ac:dyDescent="0.2">
      <c r="E637" s="16" t="str">
        <f>IF(B637="","",findtype(B637))</f>
        <v/>
      </c>
      <c r="F637" s="17" t="str">
        <f>IF(OR(E637="Type Not Found",E637=""),"",findtypenumber(B637))</f>
        <v/>
      </c>
      <c r="G637" s="18" t="str">
        <f t="shared" si="19"/>
        <v/>
      </c>
      <c r="H637" s="20" t="str">
        <f t="shared" ca="1" si="18"/>
        <v/>
      </c>
    </row>
    <row r="638" spans="5:8" x14ac:dyDescent="0.2">
      <c r="E638" s="16" t="str">
        <f>IF(B638="","",findtype(B638))</f>
        <v/>
      </c>
      <c r="F638" s="17" t="str">
        <f>IF(OR(E638="Type Not Found",E638=""),"",findtypenumber(B638))</f>
        <v/>
      </c>
      <c r="G638" s="18" t="str">
        <f t="shared" si="19"/>
        <v/>
      </c>
      <c r="H638" s="20" t="str">
        <f t="shared" ca="1" si="18"/>
        <v/>
      </c>
    </row>
    <row r="639" spans="5:8" x14ac:dyDescent="0.2">
      <c r="E639" s="16" t="str">
        <f>IF(B639="","",findtype(B639))</f>
        <v/>
      </c>
      <c r="F639" s="17" t="str">
        <f>IF(OR(E639="Type Not Found",E639=""),"",findtypenumber(B639))</f>
        <v/>
      </c>
      <c r="G639" s="18" t="str">
        <f t="shared" si="19"/>
        <v/>
      </c>
      <c r="H639" s="20" t="str">
        <f t="shared" ca="1" si="18"/>
        <v/>
      </c>
    </row>
    <row r="640" spans="5:8" x14ac:dyDescent="0.2">
      <c r="E640" s="16" t="str">
        <f>IF(B640="","",findtype(B640))</f>
        <v/>
      </c>
      <c r="F640" s="17" t="str">
        <f>IF(OR(E640="Type Not Found",E640=""),"",findtypenumber(B640))</f>
        <v/>
      </c>
      <c r="G640" s="18" t="str">
        <f t="shared" si="19"/>
        <v/>
      </c>
      <c r="H640" s="20" t="str">
        <f t="shared" ca="1" si="18"/>
        <v/>
      </c>
    </row>
    <row r="641" spans="5:8" x14ac:dyDescent="0.2">
      <c r="E641" s="16" t="str">
        <f>IF(B641="","",findtype(B641))</f>
        <v/>
      </c>
      <c r="F641" s="17" t="str">
        <f>IF(OR(E641="Type Not Found",E641=""),"",findtypenumber(B641))</f>
        <v/>
      </c>
      <c r="G641" s="18" t="str">
        <f t="shared" si="19"/>
        <v/>
      </c>
      <c r="H641" s="20" t="str">
        <f t="shared" ca="1" si="18"/>
        <v/>
      </c>
    </row>
    <row r="642" spans="5:8" x14ac:dyDescent="0.2">
      <c r="E642" s="16" t="str">
        <f>IF(B642="","",findtype(B642))</f>
        <v/>
      </c>
      <c r="F642" s="17" t="str">
        <f>IF(OR(E642="Type Not Found",E642=""),"",findtypenumber(B642))</f>
        <v/>
      </c>
      <c r="G642" s="18" t="str">
        <f t="shared" si="19"/>
        <v/>
      </c>
      <c r="H642" s="20" t="str">
        <f t="shared" ref="H642:H705" ca="1" si="20">IF(bookitems&lt;2,"",IF(A642="","",IF(AND(C642="",D642=""),"",IF(I642="X",0,IF(F642="","O/S",IF(SUMPRODUCT((INDIRECT("BOOK!E1:E"&amp;bookitems)=E642)*(INDIRECT("BOOK!F1:F"&amp;bookitems)=F642),INDIRECT("BOOK!G1:G"&amp;bookitems))=G642,0,IF(SUMPRODUCT((INDIRECT("'PREVIOUS OS ITEMS'!O2:O"&amp;previousbank)=E642)*(INDIRECT("'PREVIOUS OS ITEMS'!P2:P"&amp;previousbank)=F642),INDIRECT("'PREVIOUS OS ITEMS'!Q2:Q"&amp;previousbank))=G642,0,"O/S")))))))</f>
        <v/>
      </c>
    </row>
    <row r="643" spans="5:8" x14ac:dyDescent="0.2">
      <c r="E643" s="16" t="str">
        <f>IF(B643="","",findtype(B643))</f>
        <v/>
      </c>
      <c r="F643" s="17" t="str">
        <f>IF(OR(E643="Type Not Found",E643=""),"",findtypenumber(B643))</f>
        <v/>
      </c>
      <c r="G643" s="18" t="str">
        <f t="shared" ref="G643:G706" si="21">IF(A643&gt;0,D643-C643,"")</f>
        <v/>
      </c>
      <c r="H643" s="20" t="str">
        <f t="shared" ca="1" si="20"/>
        <v/>
      </c>
    </row>
    <row r="644" spans="5:8" x14ac:dyDescent="0.2">
      <c r="E644" s="16" t="str">
        <f>IF(B644="","",findtype(B644))</f>
        <v/>
      </c>
      <c r="F644" s="17" t="str">
        <f>IF(OR(E644="Type Not Found",E644=""),"",findtypenumber(B644))</f>
        <v/>
      </c>
      <c r="G644" s="18" t="str">
        <f t="shared" si="21"/>
        <v/>
      </c>
      <c r="H644" s="20" t="str">
        <f t="shared" ca="1" si="20"/>
        <v/>
      </c>
    </row>
    <row r="645" spans="5:8" x14ac:dyDescent="0.2">
      <c r="E645" s="16" t="str">
        <f>IF(B645="","",findtype(B645))</f>
        <v/>
      </c>
      <c r="F645" s="17" t="str">
        <f>IF(OR(E645="Type Not Found",E645=""),"",findtypenumber(B645))</f>
        <v/>
      </c>
      <c r="G645" s="18" t="str">
        <f t="shared" si="21"/>
        <v/>
      </c>
      <c r="H645" s="20" t="str">
        <f t="shared" ca="1" si="20"/>
        <v/>
      </c>
    </row>
    <row r="646" spans="5:8" x14ac:dyDescent="0.2">
      <c r="E646" s="16" t="str">
        <f>IF(B646="","",findtype(B646))</f>
        <v/>
      </c>
      <c r="F646" s="17" t="str">
        <f>IF(OR(E646="Type Not Found",E646=""),"",findtypenumber(B646))</f>
        <v/>
      </c>
      <c r="G646" s="18" t="str">
        <f t="shared" si="21"/>
        <v/>
      </c>
      <c r="H646" s="20" t="str">
        <f t="shared" ca="1" si="20"/>
        <v/>
      </c>
    </row>
    <row r="647" spans="5:8" x14ac:dyDescent="0.2">
      <c r="E647" s="16" t="str">
        <f>IF(B647="","",findtype(B647))</f>
        <v/>
      </c>
      <c r="F647" s="17" t="str">
        <f>IF(OR(E647="Type Not Found",E647=""),"",findtypenumber(B647))</f>
        <v/>
      </c>
      <c r="G647" s="18" t="str">
        <f t="shared" si="21"/>
        <v/>
      </c>
      <c r="H647" s="20" t="str">
        <f t="shared" ca="1" si="20"/>
        <v/>
      </c>
    </row>
    <row r="648" spans="5:8" x14ac:dyDescent="0.2">
      <c r="E648" s="16" t="str">
        <f>IF(B648="","",findtype(B648))</f>
        <v/>
      </c>
      <c r="F648" s="17" t="str">
        <f>IF(OR(E648="Type Not Found",E648=""),"",findtypenumber(B648))</f>
        <v/>
      </c>
      <c r="G648" s="18" t="str">
        <f t="shared" si="21"/>
        <v/>
      </c>
      <c r="H648" s="20" t="str">
        <f t="shared" ca="1" si="20"/>
        <v/>
      </c>
    </row>
    <row r="649" spans="5:8" x14ac:dyDescent="0.2">
      <c r="E649" s="16" t="str">
        <f>IF(B649="","",findtype(B649))</f>
        <v/>
      </c>
      <c r="F649" s="17" t="str">
        <f>IF(OR(E649="Type Not Found",E649=""),"",findtypenumber(B649))</f>
        <v/>
      </c>
      <c r="G649" s="18" t="str">
        <f t="shared" si="21"/>
        <v/>
      </c>
      <c r="H649" s="20" t="str">
        <f t="shared" ca="1" si="20"/>
        <v/>
      </c>
    </row>
    <row r="650" spans="5:8" x14ac:dyDescent="0.2">
      <c r="E650" s="16" t="str">
        <f>IF(B650="","",findtype(B650))</f>
        <v/>
      </c>
      <c r="F650" s="17" t="str">
        <f>IF(OR(E650="Type Not Found",E650=""),"",findtypenumber(B650))</f>
        <v/>
      </c>
      <c r="G650" s="18" t="str">
        <f t="shared" si="21"/>
        <v/>
      </c>
      <c r="H650" s="20" t="str">
        <f t="shared" ca="1" si="20"/>
        <v/>
      </c>
    </row>
    <row r="651" spans="5:8" x14ac:dyDescent="0.2">
      <c r="E651" s="16" t="str">
        <f>IF(B651="","",findtype(B651))</f>
        <v/>
      </c>
      <c r="F651" s="17" t="str">
        <f>IF(OR(E651="Type Not Found",E651=""),"",findtypenumber(B651))</f>
        <v/>
      </c>
      <c r="G651" s="18" t="str">
        <f t="shared" si="21"/>
        <v/>
      </c>
      <c r="H651" s="20" t="str">
        <f t="shared" ca="1" si="20"/>
        <v/>
      </c>
    </row>
    <row r="652" spans="5:8" x14ac:dyDescent="0.2">
      <c r="E652" s="16" t="str">
        <f>IF(B652="","",findtype(B652))</f>
        <v/>
      </c>
      <c r="F652" s="17" t="str">
        <f>IF(OR(E652="Type Not Found",E652=""),"",findtypenumber(B652))</f>
        <v/>
      </c>
      <c r="G652" s="18" t="str">
        <f t="shared" si="21"/>
        <v/>
      </c>
      <c r="H652" s="20" t="str">
        <f t="shared" ca="1" si="20"/>
        <v/>
      </c>
    </row>
    <row r="653" spans="5:8" x14ac:dyDescent="0.2">
      <c r="E653" s="16" t="str">
        <f>IF(B653="","",findtype(B653))</f>
        <v/>
      </c>
      <c r="F653" s="17" t="str">
        <f>IF(OR(E653="Type Not Found",E653=""),"",findtypenumber(B653))</f>
        <v/>
      </c>
      <c r="G653" s="18" t="str">
        <f t="shared" si="21"/>
        <v/>
      </c>
      <c r="H653" s="20" t="str">
        <f t="shared" ca="1" si="20"/>
        <v/>
      </c>
    </row>
    <row r="654" spans="5:8" x14ac:dyDescent="0.2">
      <c r="E654" s="16" t="str">
        <f>IF(B654="","",findtype(B654))</f>
        <v/>
      </c>
      <c r="F654" s="17" t="str">
        <f>IF(OR(E654="Type Not Found",E654=""),"",findtypenumber(B654))</f>
        <v/>
      </c>
      <c r="G654" s="18" t="str">
        <f t="shared" si="21"/>
        <v/>
      </c>
      <c r="H654" s="20" t="str">
        <f t="shared" ca="1" si="20"/>
        <v/>
      </c>
    </row>
    <row r="655" spans="5:8" x14ac:dyDescent="0.2">
      <c r="E655" s="16" t="str">
        <f>IF(B655="","",findtype(B655))</f>
        <v/>
      </c>
      <c r="F655" s="17" t="str">
        <f>IF(OR(E655="Type Not Found",E655=""),"",findtypenumber(B655))</f>
        <v/>
      </c>
      <c r="G655" s="18" t="str">
        <f t="shared" si="21"/>
        <v/>
      </c>
      <c r="H655" s="20" t="str">
        <f t="shared" ca="1" si="20"/>
        <v/>
      </c>
    </row>
    <row r="656" spans="5:8" x14ac:dyDescent="0.2">
      <c r="E656" s="16" t="str">
        <f>IF(B656="","",findtype(B656))</f>
        <v/>
      </c>
      <c r="F656" s="17" t="str">
        <f>IF(OR(E656="Type Not Found",E656=""),"",findtypenumber(B656))</f>
        <v/>
      </c>
      <c r="G656" s="18" t="str">
        <f t="shared" si="21"/>
        <v/>
      </c>
      <c r="H656" s="20" t="str">
        <f t="shared" ca="1" si="20"/>
        <v/>
      </c>
    </row>
    <row r="657" spans="5:8" x14ac:dyDescent="0.2">
      <c r="E657" s="16" t="str">
        <f>IF(B657="","",findtype(B657))</f>
        <v/>
      </c>
      <c r="F657" s="17" t="str">
        <f>IF(OR(E657="Type Not Found",E657=""),"",findtypenumber(B657))</f>
        <v/>
      </c>
      <c r="G657" s="18" t="str">
        <f t="shared" si="21"/>
        <v/>
      </c>
      <c r="H657" s="20" t="str">
        <f t="shared" ca="1" si="20"/>
        <v/>
      </c>
    </row>
    <row r="658" spans="5:8" x14ac:dyDescent="0.2">
      <c r="E658" s="16" t="str">
        <f>IF(B658="","",findtype(B658))</f>
        <v/>
      </c>
      <c r="F658" s="17" t="str">
        <f>IF(OR(E658="Type Not Found",E658=""),"",findtypenumber(B658))</f>
        <v/>
      </c>
      <c r="G658" s="18" t="str">
        <f t="shared" si="21"/>
        <v/>
      </c>
      <c r="H658" s="20" t="str">
        <f t="shared" ca="1" si="20"/>
        <v/>
      </c>
    </row>
    <row r="659" spans="5:8" x14ac:dyDescent="0.2">
      <c r="E659" s="16" t="str">
        <f>IF(B659="","",findtype(B659))</f>
        <v/>
      </c>
      <c r="F659" s="17" t="str">
        <f>IF(OR(E659="Type Not Found",E659=""),"",findtypenumber(B659))</f>
        <v/>
      </c>
      <c r="G659" s="18" t="str">
        <f t="shared" si="21"/>
        <v/>
      </c>
      <c r="H659" s="20" t="str">
        <f t="shared" ca="1" si="20"/>
        <v/>
      </c>
    </row>
    <row r="660" spans="5:8" x14ac:dyDescent="0.2">
      <c r="E660" s="16" t="str">
        <f>IF(B660="","",findtype(B660))</f>
        <v/>
      </c>
      <c r="F660" s="17" t="str">
        <f>IF(OR(E660="Type Not Found",E660=""),"",findtypenumber(B660))</f>
        <v/>
      </c>
      <c r="G660" s="18" t="str">
        <f t="shared" si="21"/>
        <v/>
      </c>
      <c r="H660" s="20" t="str">
        <f t="shared" ca="1" si="20"/>
        <v/>
      </c>
    </row>
    <row r="661" spans="5:8" x14ac:dyDescent="0.2">
      <c r="E661" s="16" t="str">
        <f>IF(B661="","",findtype(B661))</f>
        <v/>
      </c>
      <c r="F661" s="17" t="str">
        <f>IF(OR(E661="Type Not Found",E661=""),"",findtypenumber(B661))</f>
        <v/>
      </c>
      <c r="G661" s="18" t="str">
        <f t="shared" si="21"/>
        <v/>
      </c>
      <c r="H661" s="20" t="str">
        <f t="shared" ca="1" si="20"/>
        <v/>
      </c>
    </row>
    <row r="662" spans="5:8" x14ac:dyDescent="0.2">
      <c r="E662" s="16" t="str">
        <f>IF(B662="","",findtype(B662))</f>
        <v/>
      </c>
      <c r="F662" s="17" t="str">
        <f>IF(OR(E662="Type Not Found",E662=""),"",findtypenumber(B662))</f>
        <v/>
      </c>
      <c r="G662" s="18" t="str">
        <f t="shared" si="21"/>
        <v/>
      </c>
      <c r="H662" s="20" t="str">
        <f t="shared" ca="1" si="20"/>
        <v/>
      </c>
    </row>
    <row r="663" spans="5:8" x14ac:dyDescent="0.2">
      <c r="E663" s="16" t="str">
        <f>IF(B663="","",findtype(B663))</f>
        <v/>
      </c>
      <c r="F663" s="17" t="str">
        <f>IF(OR(E663="Type Not Found",E663=""),"",findtypenumber(B663))</f>
        <v/>
      </c>
      <c r="G663" s="18" t="str">
        <f t="shared" si="21"/>
        <v/>
      </c>
      <c r="H663" s="20" t="str">
        <f t="shared" ca="1" si="20"/>
        <v/>
      </c>
    </row>
    <row r="664" spans="5:8" x14ac:dyDescent="0.2">
      <c r="E664" s="16" t="str">
        <f>IF(B664="","",findtype(B664))</f>
        <v/>
      </c>
      <c r="F664" s="17" t="str">
        <f>IF(OR(E664="Type Not Found",E664=""),"",findtypenumber(B664))</f>
        <v/>
      </c>
      <c r="G664" s="18" t="str">
        <f t="shared" si="21"/>
        <v/>
      </c>
      <c r="H664" s="20" t="str">
        <f t="shared" ca="1" si="20"/>
        <v/>
      </c>
    </row>
    <row r="665" spans="5:8" x14ac:dyDescent="0.2">
      <c r="E665" s="16" t="str">
        <f>IF(B665="","",findtype(B665))</f>
        <v/>
      </c>
      <c r="F665" s="17" t="str">
        <f>IF(OR(E665="Type Not Found",E665=""),"",findtypenumber(B665))</f>
        <v/>
      </c>
      <c r="G665" s="18" t="str">
        <f t="shared" si="21"/>
        <v/>
      </c>
      <c r="H665" s="20" t="str">
        <f t="shared" ca="1" si="20"/>
        <v/>
      </c>
    </row>
    <row r="666" spans="5:8" x14ac:dyDescent="0.2">
      <c r="E666" s="16" t="str">
        <f>IF(B666="","",findtype(B666))</f>
        <v/>
      </c>
      <c r="F666" s="17" t="str">
        <f>IF(OR(E666="Type Not Found",E666=""),"",findtypenumber(B666))</f>
        <v/>
      </c>
      <c r="G666" s="18" t="str">
        <f t="shared" si="21"/>
        <v/>
      </c>
      <c r="H666" s="20" t="str">
        <f t="shared" ca="1" si="20"/>
        <v/>
      </c>
    </row>
    <row r="667" spans="5:8" x14ac:dyDescent="0.2">
      <c r="E667" s="16" t="str">
        <f>IF(B667="","",findtype(B667))</f>
        <v/>
      </c>
      <c r="F667" s="17" t="str">
        <f>IF(OR(E667="Type Not Found",E667=""),"",findtypenumber(B667))</f>
        <v/>
      </c>
      <c r="G667" s="18" t="str">
        <f t="shared" si="21"/>
        <v/>
      </c>
      <c r="H667" s="20" t="str">
        <f t="shared" ca="1" si="20"/>
        <v/>
      </c>
    </row>
    <row r="668" spans="5:8" x14ac:dyDescent="0.2">
      <c r="E668" s="16" t="str">
        <f>IF(B668="","",findtype(B668))</f>
        <v/>
      </c>
      <c r="F668" s="17" t="str">
        <f>IF(OR(E668="Type Not Found",E668=""),"",findtypenumber(B668))</f>
        <v/>
      </c>
      <c r="G668" s="18" t="str">
        <f t="shared" si="21"/>
        <v/>
      </c>
      <c r="H668" s="20" t="str">
        <f t="shared" ca="1" si="20"/>
        <v/>
      </c>
    </row>
    <row r="669" spans="5:8" x14ac:dyDescent="0.2">
      <c r="E669" s="16" t="str">
        <f>IF(B669="","",findtype(B669))</f>
        <v/>
      </c>
      <c r="F669" s="17" t="str">
        <f>IF(OR(E669="Type Not Found",E669=""),"",findtypenumber(B669))</f>
        <v/>
      </c>
      <c r="G669" s="18" t="str">
        <f t="shared" si="21"/>
        <v/>
      </c>
      <c r="H669" s="20" t="str">
        <f t="shared" ca="1" si="20"/>
        <v/>
      </c>
    </row>
    <row r="670" spans="5:8" x14ac:dyDescent="0.2">
      <c r="E670" s="16" t="str">
        <f>IF(B670="","",findtype(B670))</f>
        <v/>
      </c>
      <c r="F670" s="17" t="str">
        <f>IF(OR(E670="Type Not Found",E670=""),"",findtypenumber(B670))</f>
        <v/>
      </c>
      <c r="G670" s="18" t="str">
        <f t="shared" si="21"/>
        <v/>
      </c>
      <c r="H670" s="20" t="str">
        <f t="shared" ca="1" si="20"/>
        <v/>
      </c>
    </row>
    <row r="671" spans="5:8" x14ac:dyDescent="0.2">
      <c r="E671" s="16" t="str">
        <f>IF(B671="","",findtype(B671))</f>
        <v/>
      </c>
      <c r="F671" s="17" t="str">
        <f>IF(OR(E671="Type Not Found",E671=""),"",findtypenumber(B671))</f>
        <v/>
      </c>
      <c r="G671" s="18" t="str">
        <f t="shared" si="21"/>
        <v/>
      </c>
      <c r="H671" s="20" t="str">
        <f t="shared" ca="1" si="20"/>
        <v/>
      </c>
    </row>
    <row r="672" spans="5:8" x14ac:dyDescent="0.2">
      <c r="E672" s="16" t="str">
        <f>IF(B672="","",findtype(B672))</f>
        <v/>
      </c>
      <c r="F672" s="17" t="str">
        <f>IF(OR(E672="Type Not Found",E672=""),"",findtypenumber(B672))</f>
        <v/>
      </c>
      <c r="G672" s="18" t="str">
        <f t="shared" si="21"/>
        <v/>
      </c>
      <c r="H672" s="20" t="str">
        <f t="shared" ca="1" si="20"/>
        <v/>
      </c>
    </row>
    <row r="673" spans="5:8" x14ac:dyDescent="0.2">
      <c r="E673" s="16" t="str">
        <f>IF(B673="","",findtype(B673))</f>
        <v/>
      </c>
      <c r="F673" s="17" t="str">
        <f>IF(OR(E673="Type Not Found",E673=""),"",findtypenumber(B673))</f>
        <v/>
      </c>
      <c r="G673" s="18" t="str">
        <f t="shared" si="21"/>
        <v/>
      </c>
      <c r="H673" s="20" t="str">
        <f t="shared" ca="1" si="20"/>
        <v/>
      </c>
    </row>
    <row r="674" spans="5:8" x14ac:dyDescent="0.2">
      <c r="E674" s="16" t="str">
        <f>IF(B674="","",findtype(B674))</f>
        <v/>
      </c>
      <c r="F674" s="17" t="str">
        <f>IF(OR(E674="Type Not Found",E674=""),"",findtypenumber(B674))</f>
        <v/>
      </c>
      <c r="G674" s="18" t="str">
        <f t="shared" si="21"/>
        <v/>
      </c>
      <c r="H674" s="20" t="str">
        <f t="shared" ca="1" si="20"/>
        <v/>
      </c>
    </row>
    <row r="675" spans="5:8" x14ac:dyDescent="0.2">
      <c r="E675" s="16" t="str">
        <f>IF(B675="","",findtype(B675))</f>
        <v/>
      </c>
      <c r="F675" s="17" t="str">
        <f>IF(OR(E675="Type Not Found",E675=""),"",findtypenumber(B675))</f>
        <v/>
      </c>
      <c r="G675" s="18" t="str">
        <f t="shared" si="21"/>
        <v/>
      </c>
      <c r="H675" s="20" t="str">
        <f t="shared" ca="1" si="20"/>
        <v/>
      </c>
    </row>
    <row r="676" spans="5:8" x14ac:dyDescent="0.2">
      <c r="E676" s="16" t="str">
        <f>IF(B676="","",findtype(B676))</f>
        <v/>
      </c>
      <c r="F676" s="17" t="str">
        <f>IF(OR(E676="Type Not Found",E676=""),"",findtypenumber(B676))</f>
        <v/>
      </c>
      <c r="G676" s="18" t="str">
        <f t="shared" si="21"/>
        <v/>
      </c>
      <c r="H676" s="20" t="str">
        <f t="shared" ca="1" si="20"/>
        <v/>
      </c>
    </row>
    <row r="677" spans="5:8" x14ac:dyDescent="0.2">
      <c r="E677" s="16" t="str">
        <f>IF(B677="","",findtype(B677))</f>
        <v/>
      </c>
      <c r="F677" s="17" t="str">
        <f>IF(OR(E677="Type Not Found",E677=""),"",findtypenumber(B677))</f>
        <v/>
      </c>
      <c r="G677" s="18" t="str">
        <f t="shared" si="21"/>
        <v/>
      </c>
      <c r="H677" s="20" t="str">
        <f t="shared" ca="1" si="20"/>
        <v/>
      </c>
    </row>
    <row r="678" spans="5:8" x14ac:dyDescent="0.2">
      <c r="E678" s="16" t="str">
        <f>IF(B678="","",findtype(B678))</f>
        <v/>
      </c>
      <c r="F678" s="17" t="str">
        <f>IF(OR(E678="Type Not Found",E678=""),"",findtypenumber(B678))</f>
        <v/>
      </c>
      <c r="G678" s="18" t="str">
        <f t="shared" si="21"/>
        <v/>
      </c>
      <c r="H678" s="20" t="str">
        <f t="shared" ca="1" si="20"/>
        <v/>
      </c>
    </row>
    <row r="679" spans="5:8" x14ac:dyDescent="0.2">
      <c r="E679" s="16" t="str">
        <f>IF(B679="","",findtype(B679))</f>
        <v/>
      </c>
      <c r="F679" s="17" t="str">
        <f>IF(OR(E679="Type Not Found",E679=""),"",findtypenumber(B679))</f>
        <v/>
      </c>
      <c r="G679" s="18" t="str">
        <f t="shared" si="21"/>
        <v/>
      </c>
      <c r="H679" s="20" t="str">
        <f t="shared" ca="1" si="20"/>
        <v/>
      </c>
    </row>
    <row r="680" spans="5:8" x14ac:dyDescent="0.2">
      <c r="E680" s="16" t="str">
        <f>IF(B680="","",findtype(B680))</f>
        <v/>
      </c>
      <c r="F680" s="17" t="str">
        <f>IF(OR(E680="Type Not Found",E680=""),"",findtypenumber(B680))</f>
        <v/>
      </c>
      <c r="G680" s="18" t="str">
        <f t="shared" si="21"/>
        <v/>
      </c>
      <c r="H680" s="20" t="str">
        <f t="shared" ca="1" si="20"/>
        <v/>
      </c>
    </row>
    <row r="681" spans="5:8" x14ac:dyDescent="0.2">
      <c r="E681" s="16" t="str">
        <f>IF(B681="","",findtype(B681))</f>
        <v/>
      </c>
      <c r="F681" s="17" t="str">
        <f>IF(OR(E681="Type Not Found",E681=""),"",findtypenumber(B681))</f>
        <v/>
      </c>
      <c r="G681" s="18" t="str">
        <f t="shared" si="21"/>
        <v/>
      </c>
      <c r="H681" s="20" t="str">
        <f t="shared" ca="1" si="20"/>
        <v/>
      </c>
    </row>
    <row r="682" spans="5:8" x14ac:dyDescent="0.2">
      <c r="E682" s="16" t="str">
        <f>IF(B682="","",findtype(B682))</f>
        <v/>
      </c>
      <c r="F682" s="17" t="str">
        <f>IF(OR(E682="Type Not Found",E682=""),"",findtypenumber(B682))</f>
        <v/>
      </c>
      <c r="G682" s="18" t="str">
        <f t="shared" si="21"/>
        <v/>
      </c>
      <c r="H682" s="20" t="str">
        <f t="shared" ca="1" si="20"/>
        <v/>
      </c>
    </row>
    <row r="683" spans="5:8" x14ac:dyDescent="0.2">
      <c r="E683" s="16" t="str">
        <f>IF(B683="","",findtype(B683))</f>
        <v/>
      </c>
      <c r="F683" s="17" t="str">
        <f>IF(OR(E683="Type Not Found",E683=""),"",findtypenumber(B683))</f>
        <v/>
      </c>
      <c r="G683" s="18" t="str">
        <f t="shared" si="21"/>
        <v/>
      </c>
      <c r="H683" s="20" t="str">
        <f t="shared" ca="1" si="20"/>
        <v/>
      </c>
    </row>
    <row r="684" spans="5:8" x14ac:dyDescent="0.2">
      <c r="E684" s="16" t="str">
        <f>IF(B684="","",findtype(B684))</f>
        <v/>
      </c>
      <c r="F684" s="17" t="str">
        <f>IF(OR(E684="Type Not Found",E684=""),"",findtypenumber(B684))</f>
        <v/>
      </c>
      <c r="G684" s="18" t="str">
        <f t="shared" si="21"/>
        <v/>
      </c>
      <c r="H684" s="20" t="str">
        <f t="shared" ca="1" si="20"/>
        <v/>
      </c>
    </row>
    <row r="685" spans="5:8" x14ac:dyDescent="0.2">
      <c r="E685" s="16" t="str">
        <f>IF(B685="","",findtype(B685))</f>
        <v/>
      </c>
      <c r="F685" s="17" t="str">
        <f>IF(OR(E685="Type Not Found",E685=""),"",findtypenumber(B685))</f>
        <v/>
      </c>
      <c r="G685" s="18" t="str">
        <f t="shared" si="21"/>
        <v/>
      </c>
      <c r="H685" s="20" t="str">
        <f t="shared" ca="1" si="20"/>
        <v/>
      </c>
    </row>
    <row r="686" spans="5:8" x14ac:dyDescent="0.2">
      <c r="E686" s="16" t="str">
        <f>IF(B686="","",findtype(B686))</f>
        <v/>
      </c>
      <c r="F686" s="17" t="str">
        <f>IF(OR(E686="Type Not Found",E686=""),"",findtypenumber(B686))</f>
        <v/>
      </c>
      <c r="G686" s="18" t="str">
        <f t="shared" si="21"/>
        <v/>
      </c>
      <c r="H686" s="20" t="str">
        <f t="shared" ca="1" si="20"/>
        <v/>
      </c>
    </row>
    <row r="687" spans="5:8" x14ac:dyDescent="0.2">
      <c r="E687" s="16" t="str">
        <f>IF(B687="","",findtype(B687))</f>
        <v/>
      </c>
      <c r="F687" s="17" t="str">
        <f>IF(OR(E687="Type Not Found",E687=""),"",findtypenumber(B687))</f>
        <v/>
      </c>
      <c r="G687" s="18" t="str">
        <f t="shared" si="21"/>
        <v/>
      </c>
      <c r="H687" s="20" t="str">
        <f t="shared" ca="1" si="20"/>
        <v/>
      </c>
    </row>
    <row r="688" spans="5:8" x14ac:dyDescent="0.2">
      <c r="E688" s="16" t="str">
        <f>IF(B688="","",findtype(B688))</f>
        <v/>
      </c>
      <c r="F688" s="17" t="str">
        <f>IF(OR(E688="Type Not Found",E688=""),"",findtypenumber(B688))</f>
        <v/>
      </c>
      <c r="G688" s="18" t="str">
        <f t="shared" si="21"/>
        <v/>
      </c>
      <c r="H688" s="20" t="str">
        <f t="shared" ca="1" si="20"/>
        <v/>
      </c>
    </row>
    <row r="689" spans="5:8" x14ac:dyDescent="0.2">
      <c r="E689" s="16" t="str">
        <f>IF(B689="","",findtype(B689))</f>
        <v/>
      </c>
      <c r="F689" s="17" t="str">
        <f>IF(OR(E689="Type Not Found",E689=""),"",findtypenumber(B689))</f>
        <v/>
      </c>
      <c r="G689" s="18" t="str">
        <f t="shared" si="21"/>
        <v/>
      </c>
      <c r="H689" s="20" t="str">
        <f t="shared" ca="1" si="20"/>
        <v/>
      </c>
    </row>
    <row r="690" spans="5:8" x14ac:dyDescent="0.2">
      <c r="E690" s="16" t="str">
        <f>IF(B690="","",findtype(B690))</f>
        <v/>
      </c>
      <c r="F690" s="17" t="str">
        <f>IF(OR(E690="Type Not Found",E690=""),"",findtypenumber(B690))</f>
        <v/>
      </c>
      <c r="G690" s="18" t="str">
        <f t="shared" si="21"/>
        <v/>
      </c>
      <c r="H690" s="20" t="str">
        <f t="shared" ca="1" si="20"/>
        <v/>
      </c>
    </row>
    <row r="691" spans="5:8" x14ac:dyDescent="0.2">
      <c r="E691" s="16" t="str">
        <f>IF(B691="","",findtype(B691))</f>
        <v/>
      </c>
      <c r="F691" s="17" t="str">
        <f>IF(OR(E691="Type Not Found",E691=""),"",findtypenumber(B691))</f>
        <v/>
      </c>
      <c r="G691" s="18" t="str">
        <f t="shared" si="21"/>
        <v/>
      </c>
      <c r="H691" s="20" t="str">
        <f t="shared" ca="1" si="20"/>
        <v/>
      </c>
    </row>
    <row r="692" spans="5:8" x14ac:dyDescent="0.2">
      <c r="E692" s="16" t="str">
        <f>IF(B692="","",findtype(B692))</f>
        <v/>
      </c>
      <c r="F692" s="17" t="str">
        <f>IF(OR(E692="Type Not Found",E692=""),"",findtypenumber(B692))</f>
        <v/>
      </c>
      <c r="G692" s="18" t="str">
        <f t="shared" si="21"/>
        <v/>
      </c>
      <c r="H692" s="20" t="str">
        <f t="shared" ca="1" si="20"/>
        <v/>
      </c>
    </row>
    <row r="693" spans="5:8" x14ac:dyDescent="0.2">
      <c r="E693" s="16" t="str">
        <f>IF(B693="","",findtype(B693))</f>
        <v/>
      </c>
      <c r="F693" s="17" t="str">
        <f>IF(OR(E693="Type Not Found",E693=""),"",findtypenumber(B693))</f>
        <v/>
      </c>
      <c r="G693" s="18" t="str">
        <f t="shared" si="21"/>
        <v/>
      </c>
      <c r="H693" s="20" t="str">
        <f t="shared" ca="1" si="20"/>
        <v/>
      </c>
    </row>
    <row r="694" spans="5:8" x14ac:dyDescent="0.2">
      <c r="E694" s="16" t="str">
        <f>IF(B694="","",findtype(B694))</f>
        <v/>
      </c>
      <c r="F694" s="17" t="str">
        <f>IF(OR(E694="Type Not Found",E694=""),"",findtypenumber(B694))</f>
        <v/>
      </c>
      <c r="G694" s="18" t="str">
        <f t="shared" si="21"/>
        <v/>
      </c>
      <c r="H694" s="20" t="str">
        <f t="shared" ca="1" si="20"/>
        <v/>
      </c>
    </row>
    <row r="695" spans="5:8" x14ac:dyDescent="0.2">
      <c r="E695" s="16" t="str">
        <f>IF(B695="","",findtype(B695))</f>
        <v/>
      </c>
      <c r="F695" s="17" t="str">
        <f>IF(OR(E695="Type Not Found",E695=""),"",findtypenumber(B695))</f>
        <v/>
      </c>
      <c r="G695" s="18" t="str">
        <f t="shared" si="21"/>
        <v/>
      </c>
      <c r="H695" s="20" t="str">
        <f t="shared" ca="1" si="20"/>
        <v/>
      </c>
    </row>
    <row r="696" spans="5:8" x14ac:dyDescent="0.2">
      <c r="E696" s="16" t="str">
        <f>IF(B696="","",findtype(B696))</f>
        <v/>
      </c>
      <c r="F696" s="17" t="str">
        <f>IF(OR(E696="Type Not Found",E696=""),"",findtypenumber(B696))</f>
        <v/>
      </c>
      <c r="G696" s="18" t="str">
        <f t="shared" si="21"/>
        <v/>
      </c>
      <c r="H696" s="20" t="str">
        <f t="shared" ca="1" si="20"/>
        <v/>
      </c>
    </row>
    <row r="697" spans="5:8" x14ac:dyDescent="0.2">
      <c r="E697" s="16" t="str">
        <f>IF(B697="","",findtype(B697))</f>
        <v/>
      </c>
      <c r="F697" s="17" t="str">
        <f>IF(OR(E697="Type Not Found",E697=""),"",findtypenumber(B697))</f>
        <v/>
      </c>
      <c r="G697" s="18" t="str">
        <f t="shared" si="21"/>
        <v/>
      </c>
      <c r="H697" s="20" t="str">
        <f t="shared" ca="1" si="20"/>
        <v/>
      </c>
    </row>
    <row r="698" spans="5:8" x14ac:dyDescent="0.2">
      <c r="E698" s="16" t="str">
        <f>IF(B698="","",findtype(B698))</f>
        <v/>
      </c>
      <c r="F698" s="17" t="str">
        <f>IF(OR(E698="Type Not Found",E698=""),"",findtypenumber(B698))</f>
        <v/>
      </c>
      <c r="G698" s="18" t="str">
        <f t="shared" si="21"/>
        <v/>
      </c>
      <c r="H698" s="20" t="str">
        <f t="shared" ca="1" si="20"/>
        <v/>
      </c>
    </row>
    <row r="699" spans="5:8" x14ac:dyDescent="0.2">
      <c r="E699" s="16" t="str">
        <f>IF(B699="","",findtype(B699))</f>
        <v/>
      </c>
      <c r="F699" s="17" t="str">
        <f>IF(OR(E699="Type Not Found",E699=""),"",findtypenumber(B699))</f>
        <v/>
      </c>
      <c r="G699" s="18" t="str">
        <f t="shared" si="21"/>
        <v/>
      </c>
      <c r="H699" s="20" t="str">
        <f t="shared" ca="1" si="20"/>
        <v/>
      </c>
    </row>
    <row r="700" spans="5:8" x14ac:dyDescent="0.2">
      <c r="E700" s="16" t="str">
        <f>IF(B700="","",findtype(B700))</f>
        <v/>
      </c>
      <c r="F700" s="17" t="str">
        <f>IF(OR(E700="Type Not Found",E700=""),"",findtypenumber(B700))</f>
        <v/>
      </c>
      <c r="G700" s="18" t="str">
        <f t="shared" si="21"/>
        <v/>
      </c>
      <c r="H700" s="20" t="str">
        <f t="shared" ca="1" si="20"/>
        <v/>
      </c>
    </row>
    <row r="701" spans="5:8" x14ac:dyDescent="0.2">
      <c r="E701" s="16" t="str">
        <f>IF(B701="","",findtype(B701))</f>
        <v/>
      </c>
      <c r="F701" s="17" t="str">
        <f>IF(OR(E701="Type Not Found",E701=""),"",findtypenumber(B701))</f>
        <v/>
      </c>
      <c r="G701" s="18" t="str">
        <f t="shared" si="21"/>
        <v/>
      </c>
      <c r="H701" s="20" t="str">
        <f t="shared" ca="1" si="20"/>
        <v/>
      </c>
    </row>
    <row r="702" spans="5:8" x14ac:dyDescent="0.2">
      <c r="E702" s="16" t="str">
        <f>IF(B702="","",findtype(B702))</f>
        <v/>
      </c>
      <c r="F702" s="17" t="str">
        <f>IF(OR(E702="Type Not Found",E702=""),"",findtypenumber(B702))</f>
        <v/>
      </c>
      <c r="G702" s="18" t="str">
        <f t="shared" si="21"/>
        <v/>
      </c>
      <c r="H702" s="20" t="str">
        <f t="shared" ca="1" si="20"/>
        <v/>
      </c>
    </row>
    <row r="703" spans="5:8" x14ac:dyDescent="0.2">
      <c r="E703" s="16" t="str">
        <f>IF(B703="","",findtype(B703))</f>
        <v/>
      </c>
      <c r="F703" s="17" t="str">
        <f>IF(OR(E703="Type Not Found",E703=""),"",findtypenumber(B703))</f>
        <v/>
      </c>
      <c r="G703" s="18" t="str">
        <f t="shared" si="21"/>
        <v/>
      </c>
      <c r="H703" s="20" t="str">
        <f t="shared" ca="1" si="20"/>
        <v/>
      </c>
    </row>
    <row r="704" spans="5:8" x14ac:dyDescent="0.2">
      <c r="E704" s="16" t="str">
        <f>IF(B704="","",findtype(B704))</f>
        <v/>
      </c>
      <c r="F704" s="17" t="str">
        <f>IF(OR(E704="Type Not Found",E704=""),"",findtypenumber(B704))</f>
        <v/>
      </c>
      <c r="G704" s="18" t="str">
        <f t="shared" si="21"/>
        <v/>
      </c>
      <c r="H704" s="20" t="str">
        <f t="shared" ca="1" si="20"/>
        <v/>
      </c>
    </row>
    <row r="705" spans="5:8" x14ac:dyDescent="0.2">
      <c r="E705" s="16" t="str">
        <f>IF(B705="","",findtype(B705))</f>
        <v/>
      </c>
      <c r="F705" s="17" t="str">
        <f>IF(OR(E705="Type Not Found",E705=""),"",findtypenumber(B705))</f>
        <v/>
      </c>
      <c r="G705" s="18" t="str">
        <f t="shared" si="21"/>
        <v/>
      </c>
      <c r="H705" s="20" t="str">
        <f t="shared" ca="1" si="20"/>
        <v/>
      </c>
    </row>
    <row r="706" spans="5:8" x14ac:dyDescent="0.2">
      <c r="E706" s="16" t="str">
        <f>IF(B706="","",findtype(B706))</f>
        <v/>
      </c>
      <c r="F706" s="17" t="str">
        <f>IF(OR(E706="Type Not Found",E706=""),"",findtypenumber(B706))</f>
        <v/>
      </c>
      <c r="G706" s="18" t="str">
        <f t="shared" si="21"/>
        <v/>
      </c>
      <c r="H706" s="20" t="str">
        <f t="shared" ref="H706:H769" ca="1" si="22">IF(bookitems&lt;2,"",IF(A706="","",IF(AND(C706="",D706=""),"",IF(I706="X",0,IF(F706="","O/S",IF(SUMPRODUCT((INDIRECT("BOOK!E1:E"&amp;bookitems)=E706)*(INDIRECT("BOOK!F1:F"&amp;bookitems)=F706),INDIRECT("BOOK!G1:G"&amp;bookitems))=G706,0,IF(SUMPRODUCT((INDIRECT("'PREVIOUS OS ITEMS'!O2:O"&amp;previousbank)=E706)*(INDIRECT("'PREVIOUS OS ITEMS'!P2:P"&amp;previousbank)=F706),INDIRECT("'PREVIOUS OS ITEMS'!Q2:Q"&amp;previousbank))=G706,0,"O/S")))))))</f>
        <v/>
      </c>
    </row>
    <row r="707" spans="5:8" x14ac:dyDescent="0.2">
      <c r="E707" s="16" t="str">
        <f>IF(B707="","",findtype(B707))</f>
        <v/>
      </c>
      <c r="F707" s="17" t="str">
        <f>IF(OR(E707="Type Not Found",E707=""),"",findtypenumber(B707))</f>
        <v/>
      </c>
      <c r="G707" s="18" t="str">
        <f t="shared" ref="G707:G770" si="23">IF(A707&gt;0,D707-C707,"")</f>
        <v/>
      </c>
      <c r="H707" s="20" t="str">
        <f t="shared" ca="1" si="22"/>
        <v/>
      </c>
    </row>
    <row r="708" spans="5:8" x14ac:dyDescent="0.2">
      <c r="E708" s="16" t="str">
        <f>IF(B708="","",findtype(B708))</f>
        <v/>
      </c>
      <c r="F708" s="17" t="str">
        <f>IF(OR(E708="Type Not Found",E708=""),"",findtypenumber(B708))</f>
        <v/>
      </c>
      <c r="G708" s="18" t="str">
        <f t="shared" si="23"/>
        <v/>
      </c>
      <c r="H708" s="20" t="str">
        <f t="shared" ca="1" si="22"/>
        <v/>
      </c>
    </row>
    <row r="709" spans="5:8" x14ac:dyDescent="0.2">
      <c r="E709" s="16" t="str">
        <f>IF(B709="","",findtype(B709))</f>
        <v/>
      </c>
      <c r="F709" s="17" t="str">
        <f>IF(OR(E709="Type Not Found",E709=""),"",findtypenumber(B709))</f>
        <v/>
      </c>
      <c r="G709" s="18" t="str">
        <f t="shared" si="23"/>
        <v/>
      </c>
      <c r="H709" s="20" t="str">
        <f t="shared" ca="1" si="22"/>
        <v/>
      </c>
    </row>
    <row r="710" spans="5:8" x14ac:dyDescent="0.2">
      <c r="E710" s="16" t="str">
        <f>IF(B710="","",findtype(B710))</f>
        <v/>
      </c>
      <c r="F710" s="17" t="str">
        <f>IF(OR(E710="Type Not Found",E710=""),"",findtypenumber(B710))</f>
        <v/>
      </c>
      <c r="G710" s="18" t="str">
        <f t="shared" si="23"/>
        <v/>
      </c>
      <c r="H710" s="20" t="str">
        <f t="shared" ca="1" si="22"/>
        <v/>
      </c>
    </row>
    <row r="711" spans="5:8" x14ac:dyDescent="0.2">
      <c r="E711" s="16" t="str">
        <f>IF(B711="","",findtype(B711))</f>
        <v/>
      </c>
      <c r="F711" s="17" t="str">
        <f>IF(OR(E711="Type Not Found",E711=""),"",findtypenumber(B711))</f>
        <v/>
      </c>
      <c r="G711" s="18" t="str">
        <f t="shared" si="23"/>
        <v/>
      </c>
      <c r="H711" s="20" t="str">
        <f t="shared" ca="1" si="22"/>
        <v/>
      </c>
    </row>
    <row r="712" spans="5:8" x14ac:dyDescent="0.2">
      <c r="E712" s="16" t="str">
        <f>IF(B712="","",findtype(B712))</f>
        <v/>
      </c>
      <c r="F712" s="17" t="str">
        <f>IF(OR(E712="Type Not Found",E712=""),"",findtypenumber(B712))</f>
        <v/>
      </c>
      <c r="G712" s="18" t="str">
        <f t="shared" si="23"/>
        <v/>
      </c>
      <c r="H712" s="20" t="str">
        <f t="shared" ca="1" si="22"/>
        <v/>
      </c>
    </row>
    <row r="713" spans="5:8" x14ac:dyDescent="0.2">
      <c r="E713" s="16" t="str">
        <f>IF(B713="","",findtype(B713))</f>
        <v/>
      </c>
      <c r="F713" s="17" t="str">
        <f>IF(OR(E713="Type Not Found",E713=""),"",findtypenumber(B713))</f>
        <v/>
      </c>
      <c r="G713" s="18" t="str">
        <f t="shared" si="23"/>
        <v/>
      </c>
      <c r="H713" s="20" t="str">
        <f t="shared" ca="1" si="22"/>
        <v/>
      </c>
    </row>
    <row r="714" spans="5:8" x14ac:dyDescent="0.2">
      <c r="E714" s="16" t="str">
        <f>IF(B714="","",findtype(B714))</f>
        <v/>
      </c>
      <c r="F714" s="17" t="str">
        <f>IF(OR(E714="Type Not Found",E714=""),"",findtypenumber(B714))</f>
        <v/>
      </c>
      <c r="G714" s="18" t="str">
        <f t="shared" si="23"/>
        <v/>
      </c>
      <c r="H714" s="20" t="str">
        <f t="shared" ca="1" si="22"/>
        <v/>
      </c>
    </row>
    <row r="715" spans="5:8" x14ac:dyDescent="0.2">
      <c r="E715" s="16" t="str">
        <f>IF(B715="","",findtype(B715))</f>
        <v/>
      </c>
      <c r="F715" s="17" t="str">
        <f>IF(OR(E715="Type Not Found",E715=""),"",findtypenumber(B715))</f>
        <v/>
      </c>
      <c r="G715" s="18" t="str">
        <f t="shared" si="23"/>
        <v/>
      </c>
      <c r="H715" s="20" t="str">
        <f t="shared" ca="1" si="22"/>
        <v/>
      </c>
    </row>
    <row r="716" spans="5:8" x14ac:dyDescent="0.2">
      <c r="E716" s="16" t="str">
        <f>IF(B716="","",findtype(B716))</f>
        <v/>
      </c>
      <c r="F716" s="17" t="str">
        <f>IF(OR(E716="Type Not Found",E716=""),"",findtypenumber(B716))</f>
        <v/>
      </c>
      <c r="G716" s="18" t="str">
        <f t="shared" si="23"/>
        <v/>
      </c>
      <c r="H716" s="20" t="str">
        <f t="shared" ca="1" si="22"/>
        <v/>
      </c>
    </row>
    <row r="717" spans="5:8" x14ac:dyDescent="0.2">
      <c r="E717" s="16" t="str">
        <f>IF(B717="","",findtype(B717))</f>
        <v/>
      </c>
      <c r="F717" s="17" t="str">
        <f>IF(OR(E717="Type Not Found",E717=""),"",findtypenumber(B717))</f>
        <v/>
      </c>
      <c r="G717" s="18" t="str">
        <f t="shared" si="23"/>
        <v/>
      </c>
      <c r="H717" s="20" t="str">
        <f t="shared" ca="1" si="22"/>
        <v/>
      </c>
    </row>
    <row r="718" spans="5:8" x14ac:dyDescent="0.2">
      <c r="E718" s="16" t="str">
        <f>IF(B718="","",findtype(B718))</f>
        <v/>
      </c>
      <c r="F718" s="17" t="str">
        <f>IF(OR(E718="Type Not Found",E718=""),"",findtypenumber(B718))</f>
        <v/>
      </c>
      <c r="G718" s="18" t="str">
        <f t="shared" si="23"/>
        <v/>
      </c>
      <c r="H718" s="20" t="str">
        <f t="shared" ca="1" si="22"/>
        <v/>
      </c>
    </row>
    <row r="719" spans="5:8" x14ac:dyDescent="0.2">
      <c r="E719" s="16" t="str">
        <f>IF(B719="","",findtype(B719))</f>
        <v/>
      </c>
      <c r="F719" s="17" t="str">
        <f>IF(OR(E719="Type Not Found",E719=""),"",findtypenumber(B719))</f>
        <v/>
      </c>
      <c r="G719" s="18" t="str">
        <f t="shared" si="23"/>
        <v/>
      </c>
      <c r="H719" s="20" t="str">
        <f t="shared" ca="1" si="22"/>
        <v/>
      </c>
    </row>
    <row r="720" spans="5:8" x14ac:dyDescent="0.2">
      <c r="E720" s="16" t="str">
        <f>IF(B720="","",findtype(B720))</f>
        <v/>
      </c>
      <c r="F720" s="17" t="str">
        <f>IF(OR(E720="Type Not Found",E720=""),"",findtypenumber(B720))</f>
        <v/>
      </c>
      <c r="G720" s="18" t="str">
        <f t="shared" si="23"/>
        <v/>
      </c>
      <c r="H720" s="20" t="str">
        <f t="shared" ca="1" si="22"/>
        <v/>
      </c>
    </row>
    <row r="721" spans="5:8" x14ac:dyDescent="0.2">
      <c r="E721" s="16" t="str">
        <f>IF(B721="","",findtype(B721))</f>
        <v/>
      </c>
      <c r="F721" s="17" t="str">
        <f>IF(OR(E721="Type Not Found",E721=""),"",findtypenumber(B721))</f>
        <v/>
      </c>
      <c r="G721" s="18" t="str">
        <f t="shared" si="23"/>
        <v/>
      </c>
      <c r="H721" s="20" t="str">
        <f t="shared" ca="1" si="22"/>
        <v/>
      </c>
    </row>
    <row r="722" spans="5:8" x14ac:dyDescent="0.2">
      <c r="E722" s="16" t="str">
        <f>IF(B722="","",findtype(B722))</f>
        <v/>
      </c>
      <c r="F722" s="17" t="str">
        <f>IF(OR(E722="Type Not Found",E722=""),"",findtypenumber(B722))</f>
        <v/>
      </c>
      <c r="G722" s="18" t="str">
        <f t="shared" si="23"/>
        <v/>
      </c>
      <c r="H722" s="20" t="str">
        <f t="shared" ca="1" si="22"/>
        <v/>
      </c>
    </row>
    <row r="723" spans="5:8" x14ac:dyDescent="0.2">
      <c r="E723" s="16" t="str">
        <f>IF(B723="","",findtype(B723))</f>
        <v/>
      </c>
      <c r="F723" s="17" t="str">
        <f>IF(OR(E723="Type Not Found",E723=""),"",findtypenumber(B723))</f>
        <v/>
      </c>
      <c r="G723" s="18" t="str">
        <f t="shared" si="23"/>
        <v/>
      </c>
      <c r="H723" s="20" t="str">
        <f t="shared" ca="1" si="22"/>
        <v/>
      </c>
    </row>
    <row r="724" spans="5:8" x14ac:dyDescent="0.2">
      <c r="E724" s="16" t="str">
        <f>IF(B724="","",findtype(B724))</f>
        <v/>
      </c>
      <c r="F724" s="17" t="str">
        <f>IF(OR(E724="Type Not Found",E724=""),"",findtypenumber(B724))</f>
        <v/>
      </c>
      <c r="G724" s="18" t="str">
        <f t="shared" si="23"/>
        <v/>
      </c>
      <c r="H724" s="20" t="str">
        <f t="shared" ca="1" si="22"/>
        <v/>
      </c>
    </row>
    <row r="725" spans="5:8" x14ac:dyDescent="0.2">
      <c r="E725" s="16" t="str">
        <f>IF(B725="","",findtype(B725))</f>
        <v/>
      </c>
      <c r="F725" s="17" t="str">
        <f>IF(OR(E725="Type Not Found",E725=""),"",findtypenumber(B725))</f>
        <v/>
      </c>
      <c r="G725" s="18" t="str">
        <f t="shared" si="23"/>
        <v/>
      </c>
      <c r="H725" s="20" t="str">
        <f t="shared" ca="1" si="22"/>
        <v/>
      </c>
    </row>
    <row r="726" spans="5:8" x14ac:dyDescent="0.2">
      <c r="E726" s="16" t="str">
        <f>IF(B726="","",findtype(B726))</f>
        <v/>
      </c>
      <c r="F726" s="17" t="str">
        <f>IF(OR(E726="Type Not Found",E726=""),"",findtypenumber(B726))</f>
        <v/>
      </c>
      <c r="G726" s="18" t="str">
        <f t="shared" si="23"/>
        <v/>
      </c>
      <c r="H726" s="20" t="str">
        <f t="shared" ca="1" si="22"/>
        <v/>
      </c>
    </row>
    <row r="727" spans="5:8" x14ac:dyDescent="0.2">
      <c r="E727" s="16" t="str">
        <f>IF(B727="","",findtype(B727))</f>
        <v/>
      </c>
      <c r="F727" s="17" t="str">
        <f>IF(OR(E727="Type Not Found",E727=""),"",findtypenumber(B727))</f>
        <v/>
      </c>
      <c r="G727" s="18" t="str">
        <f t="shared" si="23"/>
        <v/>
      </c>
      <c r="H727" s="20" t="str">
        <f t="shared" ca="1" si="22"/>
        <v/>
      </c>
    </row>
    <row r="728" spans="5:8" x14ac:dyDescent="0.2">
      <c r="E728" s="16" t="str">
        <f>IF(B728="","",findtype(B728))</f>
        <v/>
      </c>
      <c r="F728" s="17" t="str">
        <f>IF(OR(E728="Type Not Found",E728=""),"",findtypenumber(B728))</f>
        <v/>
      </c>
      <c r="G728" s="18" t="str">
        <f t="shared" si="23"/>
        <v/>
      </c>
      <c r="H728" s="20" t="str">
        <f t="shared" ca="1" si="22"/>
        <v/>
      </c>
    </row>
    <row r="729" spans="5:8" x14ac:dyDescent="0.2">
      <c r="E729" s="16" t="str">
        <f>IF(B729="","",findtype(B729))</f>
        <v/>
      </c>
      <c r="F729" s="17" t="str">
        <f>IF(OR(E729="Type Not Found",E729=""),"",findtypenumber(B729))</f>
        <v/>
      </c>
      <c r="G729" s="18" t="str">
        <f t="shared" si="23"/>
        <v/>
      </c>
      <c r="H729" s="20" t="str">
        <f t="shared" ca="1" si="22"/>
        <v/>
      </c>
    </row>
    <row r="730" spans="5:8" x14ac:dyDescent="0.2">
      <c r="E730" s="16" t="str">
        <f>IF(B730="","",findtype(B730))</f>
        <v/>
      </c>
      <c r="F730" s="17" t="str">
        <f>IF(OR(E730="Type Not Found",E730=""),"",findtypenumber(B730))</f>
        <v/>
      </c>
      <c r="G730" s="18" t="str">
        <f t="shared" si="23"/>
        <v/>
      </c>
      <c r="H730" s="20" t="str">
        <f t="shared" ca="1" si="22"/>
        <v/>
      </c>
    </row>
    <row r="731" spans="5:8" x14ac:dyDescent="0.2">
      <c r="E731" s="16" t="str">
        <f>IF(B731="","",findtype(B731))</f>
        <v/>
      </c>
      <c r="F731" s="17" t="str">
        <f>IF(OR(E731="Type Not Found",E731=""),"",findtypenumber(B731))</f>
        <v/>
      </c>
      <c r="G731" s="18" t="str">
        <f t="shared" si="23"/>
        <v/>
      </c>
      <c r="H731" s="20" t="str">
        <f t="shared" ca="1" si="22"/>
        <v/>
      </c>
    </row>
    <row r="732" spans="5:8" x14ac:dyDescent="0.2">
      <c r="E732" s="16" t="str">
        <f>IF(B732="","",findtype(B732))</f>
        <v/>
      </c>
      <c r="F732" s="17" t="str">
        <f>IF(OR(E732="Type Not Found",E732=""),"",findtypenumber(B732))</f>
        <v/>
      </c>
      <c r="G732" s="18" t="str">
        <f t="shared" si="23"/>
        <v/>
      </c>
      <c r="H732" s="20" t="str">
        <f t="shared" ca="1" si="22"/>
        <v/>
      </c>
    </row>
    <row r="733" spans="5:8" x14ac:dyDescent="0.2">
      <c r="E733" s="16" t="str">
        <f>IF(B733="","",findtype(B733))</f>
        <v/>
      </c>
      <c r="F733" s="17" t="str">
        <f>IF(OR(E733="Type Not Found",E733=""),"",findtypenumber(B733))</f>
        <v/>
      </c>
      <c r="G733" s="18" t="str">
        <f t="shared" si="23"/>
        <v/>
      </c>
      <c r="H733" s="20" t="str">
        <f t="shared" ca="1" si="22"/>
        <v/>
      </c>
    </row>
    <row r="734" spans="5:8" x14ac:dyDescent="0.2">
      <c r="E734" s="16" t="str">
        <f>IF(B734="","",findtype(B734))</f>
        <v/>
      </c>
      <c r="F734" s="17" t="str">
        <f>IF(OR(E734="Type Not Found",E734=""),"",findtypenumber(B734))</f>
        <v/>
      </c>
      <c r="G734" s="18" t="str">
        <f t="shared" si="23"/>
        <v/>
      </c>
      <c r="H734" s="20" t="str">
        <f t="shared" ca="1" si="22"/>
        <v/>
      </c>
    </row>
    <row r="735" spans="5:8" x14ac:dyDescent="0.2">
      <c r="E735" s="16" t="str">
        <f>IF(B735="","",findtype(B735))</f>
        <v/>
      </c>
      <c r="F735" s="17" t="str">
        <f>IF(OR(E735="Type Not Found",E735=""),"",findtypenumber(B735))</f>
        <v/>
      </c>
      <c r="G735" s="18" t="str">
        <f t="shared" si="23"/>
        <v/>
      </c>
      <c r="H735" s="20" t="str">
        <f t="shared" ca="1" si="22"/>
        <v/>
      </c>
    </row>
    <row r="736" spans="5:8" x14ac:dyDescent="0.2">
      <c r="E736" s="16" t="str">
        <f>IF(B736="","",findtype(B736))</f>
        <v/>
      </c>
      <c r="F736" s="17" t="str">
        <f>IF(OR(E736="Type Not Found",E736=""),"",findtypenumber(B736))</f>
        <v/>
      </c>
      <c r="G736" s="18" t="str">
        <f t="shared" si="23"/>
        <v/>
      </c>
      <c r="H736" s="20" t="str">
        <f t="shared" ca="1" si="22"/>
        <v/>
      </c>
    </row>
    <row r="737" spans="5:8" x14ac:dyDescent="0.2">
      <c r="E737" s="16" t="str">
        <f>IF(B737="","",findtype(B737))</f>
        <v/>
      </c>
      <c r="F737" s="17" t="str">
        <f>IF(OR(E737="Type Not Found",E737=""),"",findtypenumber(B737))</f>
        <v/>
      </c>
      <c r="G737" s="18" t="str">
        <f t="shared" si="23"/>
        <v/>
      </c>
      <c r="H737" s="20" t="str">
        <f t="shared" ca="1" si="22"/>
        <v/>
      </c>
    </row>
    <row r="738" spans="5:8" x14ac:dyDescent="0.2">
      <c r="E738" s="16" t="str">
        <f>IF(B738="","",findtype(B738))</f>
        <v/>
      </c>
      <c r="F738" s="17" t="str">
        <f>IF(OR(E738="Type Not Found",E738=""),"",findtypenumber(B738))</f>
        <v/>
      </c>
      <c r="G738" s="18" t="str">
        <f t="shared" si="23"/>
        <v/>
      </c>
      <c r="H738" s="20" t="str">
        <f t="shared" ca="1" si="22"/>
        <v/>
      </c>
    </row>
    <row r="739" spans="5:8" x14ac:dyDescent="0.2">
      <c r="E739" s="16" t="str">
        <f>IF(B739="","",findtype(B739))</f>
        <v/>
      </c>
      <c r="F739" s="17" t="str">
        <f>IF(OR(E739="Type Not Found",E739=""),"",findtypenumber(B739))</f>
        <v/>
      </c>
      <c r="G739" s="18" t="str">
        <f t="shared" si="23"/>
        <v/>
      </c>
      <c r="H739" s="20" t="str">
        <f t="shared" ca="1" si="22"/>
        <v/>
      </c>
    </row>
    <row r="740" spans="5:8" x14ac:dyDescent="0.2">
      <c r="E740" s="16" t="str">
        <f>IF(B740="","",findtype(B740))</f>
        <v/>
      </c>
      <c r="F740" s="17" t="str">
        <f>IF(OR(E740="Type Not Found",E740=""),"",findtypenumber(B740))</f>
        <v/>
      </c>
      <c r="G740" s="18" t="str">
        <f t="shared" si="23"/>
        <v/>
      </c>
      <c r="H740" s="20" t="str">
        <f t="shared" ca="1" si="22"/>
        <v/>
      </c>
    </row>
    <row r="741" spans="5:8" x14ac:dyDescent="0.2">
      <c r="E741" s="16" t="str">
        <f>IF(B741="","",findtype(B741))</f>
        <v/>
      </c>
      <c r="F741" s="17" t="str">
        <f>IF(OR(E741="Type Not Found",E741=""),"",findtypenumber(B741))</f>
        <v/>
      </c>
      <c r="G741" s="18" t="str">
        <f t="shared" si="23"/>
        <v/>
      </c>
      <c r="H741" s="20" t="str">
        <f t="shared" ca="1" si="22"/>
        <v/>
      </c>
    </row>
    <row r="742" spans="5:8" x14ac:dyDescent="0.2">
      <c r="E742" s="16" t="str">
        <f>IF(B742="","",findtype(B742))</f>
        <v/>
      </c>
      <c r="F742" s="17" t="str">
        <f>IF(OR(E742="Type Not Found",E742=""),"",findtypenumber(B742))</f>
        <v/>
      </c>
      <c r="G742" s="18" t="str">
        <f t="shared" si="23"/>
        <v/>
      </c>
      <c r="H742" s="20" t="str">
        <f t="shared" ca="1" si="22"/>
        <v/>
      </c>
    </row>
    <row r="743" spans="5:8" x14ac:dyDescent="0.2">
      <c r="E743" s="16" t="str">
        <f>IF(B743="","",findtype(B743))</f>
        <v/>
      </c>
      <c r="F743" s="17" t="str">
        <f>IF(OR(E743="Type Not Found",E743=""),"",findtypenumber(B743))</f>
        <v/>
      </c>
      <c r="G743" s="18" t="str">
        <f t="shared" si="23"/>
        <v/>
      </c>
      <c r="H743" s="20" t="str">
        <f t="shared" ca="1" si="22"/>
        <v/>
      </c>
    </row>
    <row r="744" spans="5:8" x14ac:dyDescent="0.2">
      <c r="E744" s="16" t="str">
        <f>IF(B744="","",findtype(B744))</f>
        <v/>
      </c>
      <c r="F744" s="17" t="str">
        <f>IF(OR(E744="Type Not Found",E744=""),"",findtypenumber(B744))</f>
        <v/>
      </c>
      <c r="G744" s="18" t="str">
        <f t="shared" si="23"/>
        <v/>
      </c>
      <c r="H744" s="20" t="str">
        <f t="shared" ca="1" si="22"/>
        <v/>
      </c>
    </row>
    <row r="745" spans="5:8" x14ac:dyDescent="0.2">
      <c r="E745" s="16" t="str">
        <f>IF(B745="","",findtype(B745))</f>
        <v/>
      </c>
      <c r="F745" s="17" t="str">
        <f>IF(OR(E745="Type Not Found",E745=""),"",findtypenumber(B745))</f>
        <v/>
      </c>
      <c r="G745" s="18" t="str">
        <f t="shared" si="23"/>
        <v/>
      </c>
      <c r="H745" s="20" t="str">
        <f t="shared" ca="1" si="22"/>
        <v/>
      </c>
    </row>
    <row r="746" spans="5:8" x14ac:dyDescent="0.2">
      <c r="E746" s="16" t="str">
        <f>IF(B746="","",findtype(B746))</f>
        <v/>
      </c>
      <c r="F746" s="17" t="str">
        <f>IF(OR(E746="Type Not Found",E746=""),"",findtypenumber(B746))</f>
        <v/>
      </c>
      <c r="G746" s="18" t="str">
        <f t="shared" si="23"/>
        <v/>
      </c>
      <c r="H746" s="20" t="str">
        <f t="shared" ca="1" si="22"/>
        <v/>
      </c>
    </row>
    <row r="747" spans="5:8" x14ac:dyDescent="0.2">
      <c r="E747" s="16" t="str">
        <f>IF(B747="","",findtype(B747))</f>
        <v/>
      </c>
      <c r="F747" s="17" t="str">
        <f>IF(OR(E747="Type Not Found",E747=""),"",findtypenumber(B747))</f>
        <v/>
      </c>
      <c r="G747" s="18" t="str">
        <f t="shared" si="23"/>
        <v/>
      </c>
      <c r="H747" s="20" t="str">
        <f t="shared" ca="1" si="22"/>
        <v/>
      </c>
    </row>
    <row r="748" spans="5:8" x14ac:dyDescent="0.2">
      <c r="E748" s="16" t="str">
        <f>IF(B748="","",findtype(B748))</f>
        <v/>
      </c>
      <c r="F748" s="17" t="str">
        <f>IF(OR(E748="Type Not Found",E748=""),"",findtypenumber(B748))</f>
        <v/>
      </c>
      <c r="G748" s="18" t="str">
        <f t="shared" si="23"/>
        <v/>
      </c>
      <c r="H748" s="20" t="str">
        <f t="shared" ca="1" si="22"/>
        <v/>
      </c>
    </row>
    <row r="749" spans="5:8" x14ac:dyDescent="0.2">
      <c r="E749" s="16" t="str">
        <f>IF(B749="","",findtype(B749))</f>
        <v/>
      </c>
      <c r="F749" s="17" t="str">
        <f>IF(OR(E749="Type Not Found",E749=""),"",findtypenumber(B749))</f>
        <v/>
      </c>
      <c r="G749" s="18" t="str">
        <f t="shared" si="23"/>
        <v/>
      </c>
      <c r="H749" s="20" t="str">
        <f t="shared" ca="1" si="22"/>
        <v/>
      </c>
    </row>
    <row r="750" spans="5:8" x14ac:dyDescent="0.2">
      <c r="E750" s="16" t="str">
        <f>IF(B750="","",findtype(B750))</f>
        <v/>
      </c>
      <c r="F750" s="17" t="str">
        <f>IF(OR(E750="Type Not Found",E750=""),"",findtypenumber(B750))</f>
        <v/>
      </c>
      <c r="G750" s="18" t="str">
        <f t="shared" si="23"/>
        <v/>
      </c>
      <c r="H750" s="20" t="str">
        <f t="shared" ca="1" si="22"/>
        <v/>
      </c>
    </row>
    <row r="751" spans="5:8" x14ac:dyDescent="0.2">
      <c r="E751" s="16" t="str">
        <f>IF(B751="","",findtype(B751))</f>
        <v/>
      </c>
      <c r="F751" s="17" t="str">
        <f>IF(OR(E751="Type Not Found",E751=""),"",findtypenumber(B751))</f>
        <v/>
      </c>
      <c r="G751" s="18" t="str">
        <f t="shared" si="23"/>
        <v/>
      </c>
      <c r="H751" s="20" t="str">
        <f t="shared" ca="1" si="22"/>
        <v/>
      </c>
    </row>
    <row r="752" spans="5:8" x14ac:dyDescent="0.2">
      <c r="E752" s="16" t="str">
        <f>IF(B752="","",findtype(B752))</f>
        <v/>
      </c>
      <c r="F752" s="17" t="str">
        <f>IF(OR(E752="Type Not Found",E752=""),"",findtypenumber(B752))</f>
        <v/>
      </c>
      <c r="G752" s="18" t="str">
        <f t="shared" si="23"/>
        <v/>
      </c>
      <c r="H752" s="20" t="str">
        <f t="shared" ca="1" si="22"/>
        <v/>
      </c>
    </row>
    <row r="753" spans="5:8" x14ac:dyDescent="0.2">
      <c r="E753" s="16" t="str">
        <f>IF(B753="","",findtype(B753))</f>
        <v/>
      </c>
      <c r="F753" s="17" t="str">
        <f>IF(OR(E753="Type Not Found",E753=""),"",findtypenumber(B753))</f>
        <v/>
      </c>
      <c r="G753" s="18" t="str">
        <f t="shared" si="23"/>
        <v/>
      </c>
      <c r="H753" s="20" t="str">
        <f t="shared" ca="1" si="22"/>
        <v/>
      </c>
    </row>
    <row r="754" spans="5:8" x14ac:dyDescent="0.2">
      <c r="E754" s="16" t="str">
        <f>IF(B754="","",findtype(B754))</f>
        <v/>
      </c>
      <c r="F754" s="17" t="str">
        <f>IF(OR(E754="Type Not Found",E754=""),"",findtypenumber(B754))</f>
        <v/>
      </c>
      <c r="G754" s="18" t="str">
        <f t="shared" si="23"/>
        <v/>
      </c>
      <c r="H754" s="20" t="str">
        <f t="shared" ca="1" si="22"/>
        <v/>
      </c>
    </row>
    <row r="755" spans="5:8" x14ac:dyDescent="0.2">
      <c r="E755" s="16" t="str">
        <f>IF(B755="","",findtype(B755))</f>
        <v/>
      </c>
      <c r="F755" s="17" t="str">
        <f>IF(OR(E755="Type Not Found",E755=""),"",findtypenumber(B755))</f>
        <v/>
      </c>
      <c r="G755" s="18" t="str">
        <f t="shared" si="23"/>
        <v/>
      </c>
      <c r="H755" s="20" t="str">
        <f t="shared" ca="1" si="22"/>
        <v/>
      </c>
    </row>
    <row r="756" spans="5:8" x14ac:dyDescent="0.2">
      <c r="E756" s="16" t="str">
        <f>IF(B756="","",findtype(B756))</f>
        <v/>
      </c>
      <c r="F756" s="17" t="str">
        <f>IF(OR(E756="Type Not Found",E756=""),"",findtypenumber(B756))</f>
        <v/>
      </c>
      <c r="G756" s="18" t="str">
        <f t="shared" si="23"/>
        <v/>
      </c>
      <c r="H756" s="20" t="str">
        <f t="shared" ca="1" si="22"/>
        <v/>
      </c>
    </row>
    <row r="757" spans="5:8" x14ac:dyDescent="0.2">
      <c r="E757" s="16" t="str">
        <f>IF(B757="","",findtype(B757))</f>
        <v/>
      </c>
      <c r="F757" s="17" t="str">
        <f>IF(OR(E757="Type Not Found",E757=""),"",findtypenumber(B757))</f>
        <v/>
      </c>
      <c r="G757" s="18" t="str">
        <f t="shared" si="23"/>
        <v/>
      </c>
      <c r="H757" s="20" t="str">
        <f t="shared" ca="1" si="22"/>
        <v/>
      </c>
    </row>
    <row r="758" spans="5:8" x14ac:dyDescent="0.2">
      <c r="E758" s="16" t="str">
        <f>IF(B758="","",findtype(B758))</f>
        <v/>
      </c>
      <c r="F758" s="17" t="str">
        <f>IF(OR(E758="Type Not Found",E758=""),"",findtypenumber(B758))</f>
        <v/>
      </c>
      <c r="G758" s="18" t="str">
        <f t="shared" si="23"/>
        <v/>
      </c>
      <c r="H758" s="20" t="str">
        <f t="shared" ca="1" si="22"/>
        <v/>
      </c>
    </row>
    <row r="759" spans="5:8" x14ac:dyDescent="0.2">
      <c r="E759" s="16" t="str">
        <f>IF(B759="","",findtype(B759))</f>
        <v/>
      </c>
      <c r="F759" s="17" t="str">
        <f>IF(OR(E759="Type Not Found",E759=""),"",findtypenumber(B759))</f>
        <v/>
      </c>
      <c r="G759" s="18" t="str">
        <f t="shared" si="23"/>
        <v/>
      </c>
      <c r="H759" s="20" t="str">
        <f t="shared" ca="1" si="22"/>
        <v/>
      </c>
    </row>
    <row r="760" spans="5:8" x14ac:dyDescent="0.2">
      <c r="E760" s="16" t="str">
        <f>IF(B760="","",findtype(B760))</f>
        <v/>
      </c>
      <c r="F760" s="17" t="str">
        <f>IF(OR(E760="Type Not Found",E760=""),"",findtypenumber(B760))</f>
        <v/>
      </c>
      <c r="G760" s="18" t="str">
        <f t="shared" si="23"/>
        <v/>
      </c>
      <c r="H760" s="20" t="str">
        <f t="shared" ca="1" si="22"/>
        <v/>
      </c>
    </row>
    <row r="761" spans="5:8" x14ac:dyDescent="0.2">
      <c r="E761" s="16" t="str">
        <f>IF(B761="","",findtype(B761))</f>
        <v/>
      </c>
      <c r="F761" s="17" t="str">
        <f>IF(OR(E761="Type Not Found",E761=""),"",findtypenumber(B761))</f>
        <v/>
      </c>
      <c r="G761" s="18" t="str">
        <f t="shared" si="23"/>
        <v/>
      </c>
      <c r="H761" s="20" t="str">
        <f t="shared" ca="1" si="22"/>
        <v/>
      </c>
    </row>
    <row r="762" spans="5:8" x14ac:dyDescent="0.2">
      <c r="E762" s="16" t="str">
        <f>IF(B762="","",findtype(B762))</f>
        <v/>
      </c>
      <c r="F762" s="17" t="str">
        <f>IF(OR(E762="Type Not Found",E762=""),"",findtypenumber(B762))</f>
        <v/>
      </c>
      <c r="G762" s="18" t="str">
        <f t="shared" si="23"/>
        <v/>
      </c>
      <c r="H762" s="20" t="str">
        <f t="shared" ca="1" si="22"/>
        <v/>
      </c>
    </row>
    <row r="763" spans="5:8" x14ac:dyDescent="0.2">
      <c r="E763" s="16" t="str">
        <f>IF(B763="","",findtype(B763))</f>
        <v/>
      </c>
      <c r="F763" s="17" t="str">
        <f>IF(OR(E763="Type Not Found",E763=""),"",findtypenumber(B763))</f>
        <v/>
      </c>
      <c r="G763" s="18" t="str">
        <f t="shared" si="23"/>
        <v/>
      </c>
      <c r="H763" s="20" t="str">
        <f t="shared" ca="1" si="22"/>
        <v/>
      </c>
    </row>
    <row r="764" spans="5:8" x14ac:dyDescent="0.2">
      <c r="E764" s="16" t="str">
        <f>IF(B764="","",findtype(B764))</f>
        <v/>
      </c>
      <c r="F764" s="17" t="str">
        <f>IF(OR(E764="Type Not Found",E764=""),"",findtypenumber(B764))</f>
        <v/>
      </c>
      <c r="G764" s="18" t="str">
        <f t="shared" si="23"/>
        <v/>
      </c>
      <c r="H764" s="20" t="str">
        <f t="shared" ca="1" si="22"/>
        <v/>
      </c>
    </row>
    <row r="765" spans="5:8" x14ac:dyDescent="0.2">
      <c r="E765" s="16" t="str">
        <f>IF(B765="","",findtype(B765))</f>
        <v/>
      </c>
      <c r="F765" s="17" t="str">
        <f>IF(OR(E765="Type Not Found",E765=""),"",findtypenumber(B765))</f>
        <v/>
      </c>
      <c r="G765" s="18" t="str">
        <f t="shared" si="23"/>
        <v/>
      </c>
      <c r="H765" s="20" t="str">
        <f t="shared" ca="1" si="22"/>
        <v/>
      </c>
    </row>
    <row r="766" spans="5:8" x14ac:dyDescent="0.2">
      <c r="E766" s="16" t="str">
        <f>IF(B766="","",findtype(B766))</f>
        <v/>
      </c>
      <c r="F766" s="17" t="str">
        <f>IF(OR(E766="Type Not Found",E766=""),"",findtypenumber(B766))</f>
        <v/>
      </c>
      <c r="G766" s="18" t="str">
        <f t="shared" si="23"/>
        <v/>
      </c>
      <c r="H766" s="20" t="str">
        <f t="shared" ca="1" si="22"/>
        <v/>
      </c>
    </row>
    <row r="767" spans="5:8" x14ac:dyDescent="0.2">
      <c r="E767" s="16" t="str">
        <f>IF(B767="","",findtype(B767))</f>
        <v/>
      </c>
      <c r="F767" s="17" t="str">
        <f>IF(OR(E767="Type Not Found",E767=""),"",findtypenumber(B767))</f>
        <v/>
      </c>
      <c r="G767" s="18" t="str">
        <f t="shared" si="23"/>
        <v/>
      </c>
      <c r="H767" s="20" t="str">
        <f t="shared" ca="1" si="22"/>
        <v/>
      </c>
    </row>
    <row r="768" spans="5:8" x14ac:dyDescent="0.2">
      <c r="E768" s="16" t="str">
        <f>IF(B768="","",findtype(B768))</f>
        <v/>
      </c>
      <c r="F768" s="17" t="str">
        <f>IF(OR(E768="Type Not Found",E768=""),"",findtypenumber(B768))</f>
        <v/>
      </c>
      <c r="G768" s="18" t="str">
        <f t="shared" si="23"/>
        <v/>
      </c>
      <c r="H768" s="20" t="str">
        <f t="shared" ca="1" si="22"/>
        <v/>
      </c>
    </row>
    <row r="769" spans="5:8" x14ac:dyDescent="0.2">
      <c r="E769" s="16" t="str">
        <f>IF(B769="","",findtype(B769))</f>
        <v/>
      </c>
      <c r="F769" s="17" t="str">
        <f>IF(OR(E769="Type Not Found",E769=""),"",findtypenumber(B769))</f>
        <v/>
      </c>
      <c r="G769" s="18" t="str">
        <f t="shared" si="23"/>
        <v/>
      </c>
      <c r="H769" s="20" t="str">
        <f t="shared" ca="1" si="22"/>
        <v/>
      </c>
    </row>
    <row r="770" spans="5:8" x14ac:dyDescent="0.2">
      <c r="E770" s="16" t="str">
        <f>IF(B770="","",findtype(B770))</f>
        <v/>
      </c>
      <c r="F770" s="17" t="str">
        <f>IF(OR(E770="Type Not Found",E770=""),"",findtypenumber(B770))</f>
        <v/>
      </c>
      <c r="G770" s="18" t="str">
        <f t="shared" si="23"/>
        <v/>
      </c>
      <c r="H770" s="20" t="str">
        <f t="shared" ref="H770:H833" ca="1" si="24">IF(bookitems&lt;2,"",IF(A770="","",IF(AND(C770="",D770=""),"",IF(I770="X",0,IF(F770="","O/S",IF(SUMPRODUCT((INDIRECT("BOOK!E1:E"&amp;bookitems)=E770)*(INDIRECT("BOOK!F1:F"&amp;bookitems)=F770),INDIRECT("BOOK!G1:G"&amp;bookitems))=G770,0,IF(SUMPRODUCT((INDIRECT("'PREVIOUS OS ITEMS'!O2:O"&amp;previousbank)=E770)*(INDIRECT("'PREVIOUS OS ITEMS'!P2:P"&amp;previousbank)=F770),INDIRECT("'PREVIOUS OS ITEMS'!Q2:Q"&amp;previousbank))=G770,0,"O/S")))))))</f>
        <v/>
      </c>
    </row>
    <row r="771" spans="5:8" x14ac:dyDescent="0.2">
      <c r="E771" s="16" t="str">
        <f>IF(B771="","",findtype(B771))</f>
        <v/>
      </c>
      <c r="F771" s="17" t="str">
        <f>IF(OR(E771="Type Not Found",E771=""),"",findtypenumber(B771))</f>
        <v/>
      </c>
      <c r="G771" s="18" t="str">
        <f t="shared" ref="G771:G834" si="25">IF(A771&gt;0,D771-C771,"")</f>
        <v/>
      </c>
      <c r="H771" s="20" t="str">
        <f t="shared" ca="1" si="24"/>
        <v/>
      </c>
    </row>
    <row r="772" spans="5:8" x14ac:dyDescent="0.2">
      <c r="E772" s="16" t="str">
        <f>IF(B772="","",findtype(B772))</f>
        <v/>
      </c>
      <c r="F772" s="17" t="str">
        <f>IF(OR(E772="Type Not Found",E772=""),"",findtypenumber(B772))</f>
        <v/>
      </c>
      <c r="G772" s="18" t="str">
        <f t="shared" si="25"/>
        <v/>
      </c>
      <c r="H772" s="20" t="str">
        <f t="shared" ca="1" si="24"/>
        <v/>
      </c>
    </row>
    <row r="773" spans="5:8" x14ac:dyDescent="0.2">
      <c r="E773" s="16" t="str">
        <f>IF(B773="","",findtype(B773))</f>
        <v/>
      </c>
      <c r="F773" s="17" t="str">
        <f>IF(OR(E773="Type Not Found",E773=""),"",findtypenumber(B773))</f>
        <v/>
      </c>
      <c r="G773" s="18" t="str">
        <f t="shared" si="25"/>
        <v/>
      </c>
      <c r="H773" s="20" t="str">
        <f t="shared" ca="1" si="24"/>
        <v/>
      </c>
    </row>
    <row r="774" spans="5:8" x14ac:dyDescent="0.2">
      <c r="E774" s="16" t="str">
        <f>IF(B774="","",findtype(B774))</f>
        <v/>
      </c>
      <c r="F774" s="17" t="str">
        <f>IF(OR(E774="Type Not Found",E774=""),"",findtypenumber(B774))</f>
        <v/>
      </c>
      <c r="G774" s="18" t="str">
        <f t="shared" si="25"/>
        <v/>
      </c>
      <c r="H774" s="20" t="str">
        <f t="shared" ca="1" si="24"/>
        <v/>
      </c>
    </row>
    <row r="775" spans="5:8" x14ac:dyDescent="0.2">
      <c r="E775" s="16" t="str">
        <f>IF(B775="","",findtype(B775))</f>
        <v/>
      </c>
      <c r="F775" s="17" t="str">
        <f>IF(OR(E775="Type Not Found",E775=""),"",findtypenumber(B775))</f>
        <v/>
      </c>
      <c r="G775" s="18" t="str">
        <f t="shared" si="25"/>
        <v/>
      </c>
      <c r="H775" s="20" t="str">
        <f t="shared" ca="1" si="24"/>
        <v/>
      </c>
    </row>
    <row r="776" spans="5:8" x14ac:dyDescent="0.2">
      <c r="E776" s="16" t="str">
        <f>IF(B776="","",findtype(B776))</f>
        <v/>
      </c>
      <c r="F776" s="17" t="str">
        <f>IF(OR(E776="Type Not Found",E776=""),"",findtypenumber(B776))</f>
        <v/>
      </c>
      <c r="G776" s="18" t="str">
        <f t="shared" si="25"/>
        <v/>
      </c>
      <c r="H776" s="20" t="str">
        <f t="shared" ca="1" si="24"/>
        <v/>
      </c>
    </row>
    <row r="777" spans="5:8" x14ac:dyDescent="0.2">
      <c r="E777" s="16" t="str">
        <f>IF(B777="","",findtype(B777))</f>
        <v/>
      </c>
      <c r="F777" s="17" t="str">
        <f>IF(OR(E777="Type Not Found",E777=""),"",findtypenumber(B777))</f>
        <v/>
      </c>
      <c r="G777" s="18" t="str">
        <f t="shared" si="25"/>
        <v/>
      </c>
      <c r="H777" s="20" t="str">
        <f t="shared" ca="1" si="24"/>
        <v/>
      </c>
    </row>
    <row r="778" spans="5:8" x14ac:dyDescent="0.2">
      <c r="E778" s="16" t="str">
        <f>IF(B778="","",findtype(B778))</f>
        <v/>
      </c>
      <c r="F778" s="17" t="str">
        <f>IF(OR(E778="Type Not Found",E778=""),"",findtypenumber(B778))</f>
        <v/>
      </c>
      <c r="G778" s="18" t="str">
        <f t="shared" si="25"/>
        <v/>
      </c>
      <c r="H778" s="20" t="str">
        <f t="shared" ca="1" si="24"/>
        <v/>
      </c>
    </row>
    <row r="779" spans="5:8" x14ac:dyDescent="0.2">
      <c r="E779" s="16" t="str">
        <f>IF(B779="","",findtype(B779))</f>
        <v/>
      </c>
      <c r="F779" s="17" t="str">
        <f>IF(OR(E779="Type Not Found",E779=""),"",findtypenumber(B779))</f>
        <v/>
      </c>
      <c r="G779" s="18" t="str">
        <f t="shared" si="25"/>
        <v/>
      </c>
      <c r="H779" s="20" t="str">
        <f t="shared" ca="1" si="24"/>
        <v/>
      </c>
    </row>
    <row r="780" spans="5:8" x14ac:dyDescent="0.2">
      <c r="E780" s="16" t="str">
        <f>IF(B780="","",findtype(B780))</f>
        <v/>
      </c>
      <c r="F780" s="17" t="str">
        <f>IF(OR(E780="Type Not Found",E780=""),"",findtypenumber(B780))</f>
        <v/>
      </c>
      <c r="G780" s="18" t="str">
        <f t="shared" si="25"/>
        <v/>
      </c>
      <c r="H780" s="20" t="str">
        <f t="shared" ca="1" si="24"/>
        <v/>
      </c>
    </row>
    <row r="781" spans="5:8" x14ac:dyDescent="0.2">
      <c r="E781" s="16" t="str">
        <f>IF(B781="","",findtype(B781))</f>
        <v/>
      </c>
      <c r="F781" s="17" t="str">
        <f>IF(OR(E781="Type Not Found",E781=""),"",findtypenumber(B781))</f>
        <v/>
      </c>
      <c r="G781" s="18" t="str">
        <f t="shared" si="25"/>
        <v/>
      </c>
      <c r="H781" s="20" t="str">
        <f t="shared" ca="1" si="24"/>
        <v/>
      </c>
    </row>
    <row r="782" spans="5:8" x14ac:dyDescent="0.2">
      <c r="E782" s="16" t="str">
        <f>IF(B782="","",findtype(B782))</f>
        <v/>
      </c>
      <c r="F782" s="17" t="str">
        <f>IF(OR(E782="Type Not Found",E782=""),"",findtypenumber(B782))</f>
        <v/>
      </c>
      <c r="G782" s="18" t="str">
        <f t="shared" si="25"/>
        <v/>
      </c>
      <c r="H782" s="20" t="str">
        <f t="shared" ca="1" si="24"/>
        <v/>
      </c>
    </row>
    <row r="783" spans="5:8" x14ac:dyDescent="0.2">
      <c r="E783" s="16" t="str">
        <f>IF(B783="","",findtype(B783))</f>
        <v/>
      </c>
      <c r="F783" s="17" t="str">
        <f>IF(OR(E783="Type Not Found",E783=""),"",findtypenumber(B783))</f>
        <v/>
      </c>
      <c r="G783" s="18" t="str">
        <f t="shared" si="25"/>
        <v/>
      </c>
      <c r="H783" s="20" t="str">
        <f t="shared" ca="1" si="24"/>
        <v/>
      </c>
    </row>
    <row r="784" spans="5:8" x14ac:dyDescent="0.2">
      <c r="E784" s="16" t="str">
        <f>IF(B784="","",findtype(B784))</f>
        <v/>
      </c>
      <c r="F784" s="17" t="str">
        <f>IF(OR(E784="Type Not Found",E784=""),"",findtypenumber(B784))</f>
        <v/>
      </c>
      <c r="G784" s="18" t="str">
        <f t="shared" si="25"/>
        <v/>
      </c>
      <c r="H784" s="20" t="str">
        <f t="shared" ca="1" si="24"/>
        <v/>
      </c>
    </row>
    <row r="785" spans="5:8" x14ac:dyDescent="0.2">
      <c r="E785" s="16" t="str">
        <f>IF(B785="","",findtype(B785))</f>
        <v/>
      </c>
      <c r="F785" s="17" t="str">
        <f>IF(OR(E785="Type Not Found",E785=""),"",findtypenumber(B785))</f>
        <v/>
      </c>
      <c r="G785" s="18" t="str">
        <f t="shared" si="25"/>
        <v/>
      </c>
      <c r="H785" s="20" t="str">
        <f t="shared" ca="1" si="24"/>
        <v/>
      </c>
    </row>
    <row r="786" spans="5:8" x14ac:dyDescent="0.2">
      <c r="E786" s="16" t="str">
        <f>IF(B786="","",findtype(B786))</f>
        <v/>
      </c>
      <c r="F786" s="17" t="str">
        <f>IF(OR(E786="Type Not Found",E786=""),"",findtypenumber(B786))</f>
        <v/>
      </c>
      <c r="G786" s="18" t="str">
        <f t="shared" si="25"/>
        <v/>
      </c>
      <c r="H786" s="20" t="str">
        <f t="shared" ca="1" si="24"/>
        <v/>
      </c>
    </row>
    <row r="787" spans="5:8" x14ac:dyDescent="0.2">
      <c r="E787" s="16" t="str">
        <f>IF(B787="","",findtype(B787))</f>
        <v/>
      </c>
      <c r="F787" s="17" t="str">
        <f>IF(OR(E787="Type Not Found",E787=""),"",findtypenumber(B787))</f>
        <v/>
      </c>
      <c r="G787" s="18" t="str">
        <f t="shared" si="25"/>
        <v/>
      </c>
      <c r="H787" s="20" t="str">
        <f t="shared" ca="1" si="24"/>
        <v/>
      </c>
    </row>
    <row r="788" spans="5:8" x14ac:dyDescent="0.2">
      <c r="E788" s="16" t="str">
        <f>IF(B788="","",findtype(B788))</f>
        <v/>
      </c>
      <c r="F788" s="17" t="str">
        <f>IF(OR(E788="Type Not Found",E788=""),"",findtypenumber(B788))</f>
        <v/>
      </c>
      <c r="G788" s="18" t="str">
        <f t="shared" si="25"/>
        <v/>
      </c>
      <c r="H788" s="20" t="str">
        <f t="shared" ca="1" si="24"/>
        <v/>
      </c>
    </row>
    <row r="789" spans="5:8" x14ac:dyDescent="0.2">
      <c r="E789" s="16" t="str">
        <f>IF(B789="","",findtype(B789))</f>
        <v/>
      </c>
      <c r="F789" s="17" t="str">
        <f>IF(OR(E789="Type Not Found",E789=""),"",findtypenumber(B789))</f>
        <v/>
      </c>
      <c r="G789" s="18" t="str">
        <f t="shared" si="25"/>
        <v/>
      </c>
      <c r="H789" s="20" t="str">
        <f t="shared" ca="1" si="24"/>
        <v/>
      </c>
    </row>
    <row r="790" spans="5:8" x14ac:dyDescent="0.2">
      <c r="E790" s="16" t="str">
        <f>IF(B790="","",findtype(B790))</f>
        <v/>
      </c>
      <c r="F790" s="17" t="str">
        <f>IF(OR(E790="Type Not Found",E790=""),"",findtypenumber(B790))</f>
        <v/>
      </c>
      <c r="G790" s="18" t="str">
        <f t="shared" si="25"/>
        <v/>
      </c>
      <c r="H790" s="20" t="str">
        <f t="shared" ca="1" si="24"/>
        <v/>
      </c>
    </row>
    <row r="791" spans="5:8" x14ac:dyDescent="0.2">
      <c r="E791" s="16" t="str">
        <f>IF(B791="","",findtype(B791))</f>
        <v/>
      </c>
      <c r="F791" s="17" t="str">
        <f>IF(OR(E791="Type Not Found",E791=""),"",findtypenumber(B791))</f>
        <v/>
      </c>
      <c r="G791" s="18" t="str">
        <f t="shared" si="25"/>
        <v/>
      </c>
      <c r="H791" s="20" t="str">
        <f t="shared" ca="1" si="24"/>
        <v/>
      </c>
    </row>
    <row r="792" spans="5:8" x14ac:dyDescent="0.2">
      <c r="E792" s="16" t="str">
        <f>IF(B792="","",findtype(B792))</f>
        <v/>
      </c>
      <c r="F792" s="17" t="str">
        <f>IF(OR(E792="Type Not Found",E792=""),"",findtypenumber(B792))</f>
        <v/>
      </c>
      <c r="G792" s="18" t="str">
        <f t="shared" si="25"/>
        <v/>
      </c>
      <c r="H792" s="20" t="str">
        <f t="shared" ca="1" si="24"/>
        <v/>
      </c>
    </row>
    <row r="793" spans="5:8" x14ac:dyDescent="0.2">
      <c r="E793" s="16" t="str">
        <f>IF(B793="","",findtype(B793))</f>
        <v/>
      </c>
      <c r="F793" s="17" t="str">
        <f>IF(OR(E793="Type Not Found",E793=""),"",findtypenumber(B793))</f>
        <v/>
      </c>
      <c r="G793" s="18" t="str">
        <f t="shared" si="25"/>
        <v/>
      </c>
      <c r="H793" s="20" t="str">
        <f t="shared" ca="1" si="24"/>
        <v/>
      </c>
    </row>
    <row r="794" spans="5:8" x14ac:dyDescent="0.2">
      <c r="E794" s="16" t="str">
        <f>IF(B794="","",findtype(B794))</f>
        <v/>
      </c>
      <c r="F794" s="17" t="str">
        <f>IF(OR(E794="Type Not Found",E794=""),"",findtypenumber(B794))</f>
        <v/>
      </c>
      <c r="G794" s="18" t="str">
        <f t="shared" si="25"/>
        <v/>
      </c>
      <c r="H794" s="20" t="str">
        <f t="shared" ca="1" si="24"/>
        <v/>
      </c>
    </row>
    <row r="795" spans="5:8" x14ac:dyDescent="0.2">
      <c r="E795" s="16" t="str">
        <f>IF(B795="","",findtype(B795))</f>
        <v/>
      </c>
      <c r="F795" s="17" t="str">
        <f>IF(OR(E795="Type Not Found",E795=""),"",findtypenumber(B795))</f>
        <v/>
      </c>
      <c r="G795" s="18" t="str">
        <f t="shared" si="25"/>
        <v/>
      </c>
      <c r="H795" s="20" t="str">
        <f t="shared" ca="1" si="24"/>
        <v/>
      </c>
    </row>
    <row r="796" spans="5:8" x14ac:dyDescent="0.2">
      <c r="E796" s="16" t="str">
        <f>IF(B796="","",findtype(B796))</f>
        <v/>
      </c>
      <c r="F796" s="17" t="str">
        <f>IF(OR(E796="Type Not Found",E796=""),"",findtypenumber(B796))</f>
        <v/>
      </c>
      <c r="G796" s="18" t="str">
        <f t="shared" si="25"/>
        <v/>
      </c>
      <c r="H796" s="20" t="str">
        <f t="shared" ca="1" si="24"/>
        <v/>
      </c>
    </row>
    <row r="797" spans="5:8" x14ac:dyDescent="0.2">
      <c r="E797" s="16" t="str">
        <f>IF(B797="","",findtype(B797))</f>
        <v/>
      </c>
      <c r="F797" s="17" t="str">
        <f>IF(OR(E797="Type Not Found",E797=""),"",findtypenumber(B797))</f>
        <v/>
      </c>
      <c r="G797" s="18" t="str">
        <f t="shared" si="25"/>
        <v/>
      </c>
      <c r="H797" s="20" t="str">
        <f t="shared" ca="1" si="24"/>
        <v/>
      </c>
    </row>
    <row r="798" spans="5:8" x14ac:dyDescent="0.2">
      <c r="E798" s="16" t="str">
        <f>IF(B798="","",findtype(B798))</f>
        <v/>
      </c>
      <c r="F798" s="17" t="str">
        <f>IF(OR(E798="Type Not Found",E798=""),"",findtypenumber(B798))</f>
        <v/>
      </c>
      <c r="G798" s="18" t="str">
        <f t="shared" si="25"/>
        <v/>
      </c>
      <c r="H798" s="20" t="str">
        <f t="shared" ca="1" si="24"/>
        <v/>
      </c>
    </row>
    <row r="799" spans="5:8" x14ac:dyDescent="0.2">
      <c r="E799" s="16" t="str">
        <f>IF(B799="","",findtype(B799))</f>
        <v/>
      </c>
      <c r="F799" s="17" t="str">
        <f>IF(OR(E799="Type Not Found",E799=""),"",findtypenumber(B799))</f>
        <v/>
      </c>
      <c r="G799" s="18" t="str">
        <f t="shared" si="25"/>
        <v/>
      </c>
      <c r="H799" s="20" t="str">
        <f t="shared" ca="1" si="24"/>
        <v/>
      </c>
    </row>
    <row r="800" spans="5:8" x14ac:dyDescent="0.2">
      <c r="E800" s="16" t="str">
        <f>IF(B800="","",findtype(B800))</f>
        <v/>
      </c>
      <c r="F800" s="17" t="str">
        <f>IF(OR(E800="Type Not Found",E800=""),"",findtypenumber(B800))</f>
        <v/>
      </c>
      <c r="G800" s="18" t="str">
        <f t="shared" si="25"/>
        <v/>
      </c>
      <c r="H800" s="20" t="str">
        <f t="shared" ca="1" si="24"/>
        <v/>
      </c>
    </row>
    <row r="801" spans="5:8" x14ac:dyDescent="0.2">
      <c r="E801" s="16" t="str">
        <f>IF(B801="","",findtype(B801))</f>
        <v/>
      </c>
      <c r="F801" s="17" t="str">
        <f>IF(OR(E801="Type Not Found",E801=""),"",findtypenumber(B801))</f>
        <v/>
      </c>
      <c r="G801" s="18" t="str">
        <f t="shared" si="25"/>
        <v/>
      </c>
      <c r="H801" s="20" t="str">
        <f t="shared" ca="1" si="24"/>
        <v/>
      </c>
    </row>
    <row r="802" spans="5:8" x14ac:dyDescent="0.2">
      <c r="E802" s="16" t="str">
        <f>IF(B802="","",findtype(B802))</f>
        <v/>
      </c>
      <c r="F802" s="17" t="str">
        <f>IF(OR(E802="Type Not Found",E802=""),"",findtypenumber(B802))</f>
        <v/>
      </c>
      <c r="G802" s="18" t="str">
        <f t="shared" si="25"/>
        <v/>
      </c>
      <c r="H802" s="20" t="str">
        <f t="shared" ca="1" si="24"/>
        <v/>
      </c>
    </row>
    <row r="803" spans="5:8" x14ac:dyDescent="0.2">
      <c r="E803" s="16" t="str">
        <f>IF(B803="","",findtype(B803))</f>
        <v/>
      </c>
      <c r="F803" s="17" t="str">
        <f>IF(OR(E803="Type Not Found",E803=""),"",findtypenumber(B803))</f>
        <v/>
      </c>
      <c r="G803" s="18" t="str">
        <f t="shared" si="25"/>
        <v/>
      </c>
      <c r="H803" s="20" t="str">
        <f t="shared" ca="1" si="24"/>
        <v/>
      </c>
    </row>
    <row r="804" spans="5:8" x14ac:dyDescent="0.2">
      <c r="E804" s="16" t="str">
        <f>IF(B804="","",findtype(B804))</f>
        <v/>
      </c>
      <c r="F804" s="17" t="str">
        <f>IF(OR(E804="Type Not Found",E804=""),"",findtypenumber(B804))</f>
        <v/>
      </c>
      <c r="G804" s="18" t="str">
        <f t="shared" si="25"/>
        <v/>
      </c>
      <c r="H804" s="20" t="str">
        <f t="shared" ca="1" si="24"/>
        <v/>
      </c>
    </row>
    <row r="805" spans="5:8" x14ac:dyDescent="0.2">
      <c r="E805" s="16" t="str">
        <f>IF(B805="","",findtype(B805))</f>
        <v/>
      </c>
      <c r="F805" s="17" t="str">
        <f>IF(OR(E805="Type Not Found",E805=""),"",findtypenumber(B805))</f>
        <v/>
      </c>
      <c r="G805" s="18" t="str">
        <f t="shared" si="25"/>
        <v/>
      </c>
      <c r="H805" s="20" t="str">
        <f t="shared" ca="1" si="24"/>
        <v/>
      </c>
    </row>
    <row r="806" spans="5:8" x14ac:dyDescent="0.2">
      <c r="E806" s="16" t="str">
        <f>IF(B806="","",findtype(B806))</f>
        <v/>
      </c>
      <c r="F806" s="17" t="str">
        <f>IF(OR(E806="Type Not Found",E806=""),"",findtypenumber(B806))</f>
        <v/>
      </c>
      <c r="G806" s="18" t="str">
        <f t="shared" si="25"/>
        <v/>
      </c>
      <c r="H806" s="20" t="str">
        <f t="shared" ca="1" si="24"/>
        <v/>
      </c>
    </row>
    <row r="807" spans="5:8" x14ac:dyDescent="0.2">
      <c r="E807" s="16" t="str">
        <f>IF(B807="","",findtype(B807))</f>
        <v/>
      </c>
      <c r="F807" s="17" t="str">
        <f>IF(OR(E807="Type Not Found",E807=""),"",findtypenumber(B807))</f>
        <v/>
      </c>
      <c r="G807" s="18" t="str">
        <f t="shared" si="25"/>
        <v/>
      </c>
      <c r="H807" s="20" t="str">
        <f t="shared" ca="1" si="24"/>
        <v/>
      </c>
    </row>
    <row r="808" spans="5:8" x14ac:dyDescent="0.2">
      <c r="E808" s="16" t="str">
        <f>IF(B808="","",findtype(B808))</f>
        <v/>
      </c>
      <c r="F808" s="17" t="str">
        <f>IF(OR(E808="Type Not Found",E808=""),"",findtypenumber(B808))</f>
        <v/>
      </c>
      <c r="G808" s="18" t="str">
        <f t="shared" si="25"/>
        <v/>
      </c>
      <c r="H808" s="20" t="str">
        <f t="shared" ca="1" si="24"/>
        <v/>
      </c>
    </row>
    <row r="809" spans="5:8" x14ac:dyDescent="0.2">
      <c r="E809" s="16" t="str">
        <f>IF(B809="","",findtype(B809))</f>
        <v/>
      </c>
      <c r="F809" s="17" t="str">
        <f>IF(OR(E809="Type Not Found",E809=""),"",findtypenumber(B809))</f>
        <v/>
      </c>
      <c r="G809" s="18" t="str">
        <f t="shared" si="25"/>
        <v/>
      </c>
      <c r="H809" s="20" t="str">
        <f t="shared" ca="1" si="24"/>
        <v/>
      </c>
    </row>
    <row r="810" spans="5:8" x14ac:dyDescent="0.2">
      <c r="E810" s="16" t="str">
        <f>IF(B810="","",findtype(B810))</f>
        <v/>
      </c>
      <c r="F810" s="17" t="str">
        <f>IF(OR(E810="Type Not Found",E810=""),"",findtypenumber(B810))</f>
        <v/>
      </c>
      <c r="G810" s="18" t="str">
        <f t="shared" si="25"/>
        <v/>
      </c>
      <c r="H810" s="20" t="str">
        <f t="shared" ca="1" si="24"/>
        <v/>
      </c>
    </row>
    <row r="811" spans="5:8" x14ac:dyDescent="0.2">
      <c r="E811" s="16" t="str">
        <f>IF(B811="","",findtype(B811))</f>
        <v/>
      </c>
      <c r="F811" s="17" t="str">
        <f>IF(OR(E811="Type Not Found",E811=""),"",findtypenumber(B811))</f>
        <v/>
      </c>
      <c r="G811" s="18" t="str">
        <f t="shared" si="25"/>
        <v/>
      </c>
      <c r="H811" s="20" t="str">
        <f t="shared" ca="1" si="24"/>
        <v/>
      </c>
    </row>
    <row r="812" spans="5:8" x14ac:dyDescent="0.2">
      <c r="E812" s="16" t="str">
        <f>IF(B812="","",findtype(B812))</f>
        <v/>
      </c>
      <c r="F812" s="17" t="str">
        <f>IF(OR(E812="Type Not Found",E812=""),"",findtypenumber(B812))</f>
        <v/>
      </c>
      <c r="G812" s="18" t="str">
        <f t="shared" si="25"/>
        <v/>
      </c>
      <c r="H812" s="20" t="str">
        <f t="shared" ca="1" si="24"/>
        <v/>
      </c>
    </row>
    <row r="813" spans="5:8" x14ac:dyDescent="0.2">
      <c r="E813" s="16" t="str">
        <f>IF(B813="","",findtype(B813))</f>
        <v/>
      </c>
      <c r="F813" s="17" t="str">
        <f>IF(OR(E813="Type Not Found",E813=""),"",findtypenumber(B813))</f>
        <v/>
      </c>
      <c r="G813" s="18" t="str">
        <f t="shared" si="25"/>
        <v/>
      </c>
      <c r="H813" s="20" t="str">
        <f t="shared" ca="1" si="24"/>
        <v/>
      </c>
    </row>
    <row r="814" spans="5:8" x14ac:dyDescent="0.2">
      <c r="E814" s="16" t="str">
        <f>IF(B814="","",findtype(B814))</f>
        <v/>
      </c>
      <c r="F814" s="17" t="str">
        <f>IF(OR(E814="Type Not Found",E814=""),"",findtypenumber(B814))</f>
        <v/>
      </c>
      <c r="G814" s="18" t="str">
        <f t="shared" si="25"/>
        <v/>
      </c>
      <c r="H814" s="20" t="str">
        <f t="shared" ca="1" si="24"/>
        <v/>
      </c>
    </row>
    <row r="815" spans="5:8" x14ac:dyDescent="0.2">
      <c r="E815" s="16" t="str">
        <f>IF(B815="","",findtype(B815))</f>
        <v/>
      </c>
      <c r="F815" s="17" t="str">
        <f>IF(OR(E815="Type Not Found",E815=""),"",findtypenumber(B815))</f>
        <v/>
      </c>
      <c r="G815" s="18" t="str">
        <f t="shared" si="25"/>
        <v/>
      </c>
      <c r="H815" s="20" t="str">
        <f t="shared" ca="1" si="24"/>
        <v/>
      </c>
    </row>
    <row r="816" spans="5:8" x14ac:dyDescent="0.2">
      <c r="E816" s="16" t="str">
        <f>IF(B816="","",findtype(B816))</f>
        <v/>
      </c>
      <c r="F816" s="17" t="str">
        <f>IF(OR(E816="Type Not Found",E816=""),"",findtypenumber(B816))</f>
        <v/>
      </c>
      <c r="G816" s="18" t="str">
        <f t="shared" si="25"/>
        <v/>
      </c>
      <c r="H816" s="20" t="str">
        <f t="shared" ca="1" si="24"/>
        <v/>
      </c>
    </row>
    <row r="817" spans="5:8" x14ac:dyDescent="0.2">
      <c r="E817" s="16" t="str">
        <f>IF(B817="","",findtype(B817))</f>
        <v/>
      </c>
      <c r="F817" s="17" t="str">
        <f>IF(OR(E817="Type Not Found",E817=""),"",findtypenumber(B817))</f>
        <v/>
      </c>
      <c r="G817" s="18" t="str">
        <f t="shared" si="25"/>
        <v/>
      </c>
      <c r="H817" s="20" t="str">
        <f t="shared" ca="1" si="24"/>
        <v/>
      </c>
    </row>
    <row r="818" spans="5:8" x14ac:dyDescent="0.2">
      <c r="E818" s="16" t="str">
        <f>IF(B818="","",findtype(B818))</f>
        <v/>
      </c>
      <c r="F818" s="17" t="str">
        <f>IF(OR(E818="Type Not Found",E818=""),"",findtypenumber(B818))</f>
        <v/>
      </c>
      <c r="G818" s="18" t="str">
        <f t="shared" si="25"/>
        <v/>
      </c>
      <c r="H818" s="20" t="str">
        <f t="shared" ca="1" si="24"/>
        <v/>
      </c>
    </row>
    <row r="819" spans="5:8" x14ac:dyDescent="0.2">
      <c r="E819" s="16" t="str">
        <f>IF(B819="","",findtype(B819))</f>
        <v/>
      </c>
      <c r="F819" s="17" t="str">
        <f>IF(OR(E819="Type Not Found",E819=""),"",findtypenumber(B819))</f>
        <v/>
      </c>
      <c r="G819" s="18" t="str">
        <f t="shared" si="25"/>
        <v/>
      </c>
      <c r="H819" s="20" t="str">
        <f t="shared" ca="1" si="24"/>
        <v/>
      </c>
    </row>
    <row r="820" spans="5:8" x14ac:dyDescent="0.2">
      <c r="E820" s="16" t="str">
        <f>IF(B820="","",findtype(B820))</f>
        <v/>
      </c>
      <c r="F820" s="17" t="str">
        <f>IF(OR(E820="Type Not Found",E820=""),"",findtypenumber(B820))</f>
        <v/>
      </c>
      <c r="G820" s="18" t="str">
        <f t="shared" si="25"/>
        <v/>
      </c>
      <c r="H820" s="20" t="str">
        <f t="shared" ca="1" si="24"/>
        <v/>
      </c>
    </row>
    <row r="821" spans="5:8" x14ac:dyDescent="0.2">
      <c r="E821" s="16" t="str">
        <f>IF(B821="","",findtype(B821))</f>
        <v/>
      </c>
      <c r="F821" s="17" t="str">
        <f>IF(OR(E821="Type Not Found",E821=""),"",findtypenumber(B821))</f>
        <v/>
      </c>
      <c r="G821" s="18" t="str">
        <f t="shared" si="25"/>
        <v/>
      </c>
      <c r="H821" s="20" t="str">
        <f t="shared" ca="1" si="24"/>
        <v/>
      </c>
    </row>
    <row r="822" spans="5:8" x14ac:dyDescent="0.2">
      <c r="E822" s="16" t="str">
        <f>IF(B822="","",findtype(B822))</f>
        <v/>
      </c>
      <c r="F822" s="17" t="str">
        <f>IF(OR(E822="Type Not Found",E822=""),"",findtypenumber(B822))</f>
        <v/>
      </c>
      <c r="G822" s="18" t="str">
        <f t="shared" si="25"/>
        <v/>
      </c>
      <c r="H822" s="20" t="str">
        <f t="shared" ca="1" si="24"/>
        <v/>
      </c>
    </row>
    <row r="823" spans="5:8" x14ac:dyDescent="0.2">
      <c r="E823" s="16" t="str">
        <f>IF(B823="","",findtype(B823))</f>
        <v/>
      </c>
      <c r="F823" s="17" t="str">
        <f>IF(OR(E823="Type Not Found",E823=""),"",findtypenumber(B823))</f>
        <v/>
      </c>
      <c r="G823" s="18" t="str">
        <f t="shared" si="25"/>
        <v/>
      </c>
      <c r="H823" s="20" t="str">
        <f t="shared" ca="1" si="24"/>
        <v/>
      </c>
    </row>
    <row r="824" spans="5:8" x14ac:dyDescent="0.2">
      <c r="E824" s="16" t="str">
        <f>IF(B824="","",findtype(B824))</f>
        <v/>
      </c>
      <c r="F824" s="17" t="str">
        <f>IF(OR(E824="Type Not Found",E824=""),"",findtypenumber(B824))</f>
        <v/>
      </c>
      <c r="G824" s="18" t="str">
        <f t="shared" si="25"/>
        <v/>
      </c>
      <c r="H824" s="20" t="str">
        <f t="shared" ca="1" si="24"/>
        <v/>
      </c>
    </row>
    <row r="825" spans="5:8" x14ac:dyDescent="0.2">
      <c r="E825" s="16" t="str">
        <f>IF(B825="","",findtype(B825))</f>
        <v/>
      </c>
      <c r="F825" s="17" t="str">
        <f>IF(OR(E825="Type Not Found",E825=""),"",findtypenumber(B825))</f>
        <v/>
      </c>
      <c r="G825" s="18" t="str">
        <f t="shared" si="25"/>
        <v/>
      </c>
      <c r="H825" s="20" t="str">
        <f t="shared" ca="1" si="24"/>
        <v/>
      </c>
    </row>
    <row r="826" spans="5:8" x14ac:dyDescent="0.2">
      <c r="E826" s="16" t="str">
        <f>IF(B826="","",findtype(B826))</f>
        <v/>
      </c>
      <c r="F826" s="17" t="str">
        <f>IF(OR(E826="Type Not Found",E826=""),"",findtypenumber(B826))</f>
        <v/>
      </c>
      <c r="G826" s="18" t="str">
        <f t="shared" si="25"/>
        <v/>
      </c>
      <c r="H826" s="20" t="str">
        <f t="shared" ca="1" si="24"/>
        <v/>
      </c>
    </row>
    <row r="827" spans="5:8" x14ac:dyDescent="0.2">
      <c r="E827" s="16" t="str">
        <f>IF(B827="","",findtype(B827))</f>
        <v/>
      </c>
      <c r="F827" s="17" t="str">
        <f>IF(OR(E827="Type Not Found",E827=""),"",findtypenumber(B827))</f>
        <v/>
      </c>
      <c r="G827" s="18" t="str">
        <f t="shared" si="25"/>
        <v/>
      </c>
      <c r="H827" s="20" t="str">
        <f t="shared" ca="1" si="24"/>
        <v/>
      </c>
    </row>
    <row r="828" spans="5:8" x14ac:dyDescent="0.2">
      <c r="E828" s="16" t="str">
        <f>IF(B828="","",findtype(B828))</f>
        <v/>
      </c>
      <c r="F828" s="17" t="str">
        <f>IF(OR(E828="Type Not Found",E828=""),"",findtypenumber(B828))</f>
        <v/>
      </c>
      <c r="G828" s="18" t="str">
        <f t="shared" si="25"/>
        <v/>
      </c>
      <c r="H828" s="20" t="str">
        <f t="shared" ca="1" si="24"/>
        <v/>
      </c>
    </row>
    <row r="829" spans="5:8" x14ac:dyDescent="0.2">
      <c r="E829" s="16" t="str">
        <f>IF(B829="","",findtype(B829))</f>
        <v/>
      </c>
      <c r="F829" s="17" t="str">
        <f>IF(OR(E829="Type Not Found",E829=""),"",findtypenumber(B829))</f>
        <v/>
      </c>
      <c r="G829" s="18" t="str">
        <f t="shared" si="25"/>
        <v/>
      </c>
      <c r="H829" s="20" t="str">
        <f t="shared" ca="1" si="24"/>
        <v/>
      </c>
    </row>
    <row r="830" spans="5:8" x14ac:dyDescent="0.2">
      <c r="E830" s="16" t="str">
        <f>IF(B830="","",findtype(B830))</f>
        <v/>
      </c>
      <c r="F830" s="17" t="str">
        <f>IF(OR(E830="Type Not Found",E830=""),"",findtypenumber(B830))</f>
        <v/>
      </c>
      <c r="G830" s="18" t="str">
        <f t="shared" si="25"/>
        <v/>
      </c>
      <c r="H830" s="20" t="str">
        <f t="shared" ca="1" si="24"/>
        <v/>
      </c>
    </row>
    <row r="831" spans="5:8" x14ac:dyDescent="0.2">
      <c r="E831" s="16" t="str">
        <f>IF(B831="","",findtype(B831))</f>
        <v/>
      </c>
      <c r="F831" s="17" t="str">
        <f>IF(OR(E831="Type Not Found",E831=""),"",findtypenumber(B831))</f>
        <v/>
      </c>
      <c r="G831" s="18" t="str">
        <f t="shared" si="25"/>
        <v/>
      </c>
      <c r="H831" s="20" t="str">
        <f t="shared" ca="1" si="24"/>
        <v/>
      </c>
    </row>
    <row r="832" spans="5:8" x14ac:dyDescent="0.2">
      <c r="E832" s="16" t="str">
        <f>IF(B832="","",findtype(B832))</f>
        <v/>
      </c>
      <c r="F832" s="17" t="str">
        <f>IF(OR(E832="Type Not Found",E832=""),"",findtypenumber(B832))</f>
        <v/>
      </c>
      <c r="G832" s="18" t="str">
        <f t="shared" si="25"/>
        <v/>
      </c>
      <c r="H832" s="20" t="str">
        <f t="shared" ca="1" si="24"/>
        <v/>
      </c>
    </row>
    <row r="833" spans="5:8" x14ac:dyDescent="0.2">
      <c r="E833" s="16" t="str">
        <f>IF(B833="","",findtype(B833))</f>
        <v/>
      </c>
      <c r="F833" s="17" t="str">
        <f>IF(OR(E833="Type Not Found",E833=""),"",findtypenumber(B833))</f>
        <v/>
      </c>
      <c r="G833" s="18" t="str">
        <f t="shared" si="25"/>
        <v/>
      </c>
      <c r="H833" s="20" t="str">
        <f t="shared" ca="1" si="24"/>
        <v/>
      </c>
    </row>
    <row r="834" spans="5:8" x14ac:dyDescent="0.2">
      <c r="E834" s="16" t="str">
        <f>IF(B834="","",findtype(B834))</f>
        <v/>
      </c>
      <c r="F834" s="17" t="str">
        <f>IF(OR(E834="Type Not Found",E834=""),"",findtypenumber(B834))</f>
        <v/>
      </c>
      <c r="G834" s="18" t="str">
        <f t="shared" si="25"/>
        <v/>
      </c>
      <c r="H834" s="20" t="str">
        <f t="shared" ref="H834:H897" ca="1" si="26">IF(bookitems&lt;2,"",IF(A834="","",IF(AND(C834="",D834=""),"",IF(I834="X",0,IF(F834="","O/S",IF(SUMPRODUCT((INDIRECT("BOOK!E1:E"&amp;bookitems)=E834)*(INDIRECT("BOOK!F1:F"&amp;bookitems)=F834),INDIRECT("BOOK!G1:G"&amp;bookitems))=G834,0,IF(SUMPRODUCT((INDIRECT("'PREVIOUS OS ITEMS'!O2:O"&amp;previousbank)=E834)*(INDIRECT("'PREVIOUS OS ITEMS'!P2:P"&amp;previousbank)=F834),INDIRECT("'PREVIOUS OS ITEMS'!Q2:Q"&amp;previousbank))=G834,0,"O/S")))))))</f>
        <v/>
      </c>
    </row>
    <row r="835" spans="5:8" x14ac:dyDescent="0.2">
      <c r="E835" s="16" t="str">
        <f>IF(B835="","",findtype(B835))</f>
        <v/>
      </c>
      <c r="F835" s="17" t="str">
        <f>IF(OR(E835="Type Not Found",E835=""),"",findtypenumber(B835))</f>
        <v/>
      </c>
      <c r="G835" s="18" t="str">
        <f t="shared" ref="G835:G898" si="27">IF(A835&gt;0,D835-C835,"")</f>
        <v/>
      </c>
      <c r="H835" s="20" t="str">
        <f t="shared" ca="1" si="26"/>
        <v/>
      </c>
    </row>
    <row r="836" spans="5:8" x14ac:dyDescent="0.2">
      <c r="E836" s="16" t="str">
        <f>IF(B836="","",findtype(B836))</f>
        <v/>
      </c>
      <c r="F836" s="17" t="str">
        <f>IF(OR(E836="Type Not Found",E836=""),"",findtypenumber(B836))</f>
        <v/>
      </c>
      <c r="G836" s="18" t="str">
        <f t="shared" si="27"/>
        <v/>
      </c>
      <c r="H836" s="20" t="str">
        <f t="shared" ca="1" si="26"/>
        <v/>
      </c>
    </row>
    <row r="837" spans="5:8" x14ac:dyDescent="0.2">
      <c r="E837" s="16" t="str">
        <f>IF(B837="","",findtype(B837))</f>
        <v/>
      </c>
      <c r="F837" s="17" t="str">
        <f>IF(OR(E837="Type Not Found",E837=""),"",findtypenumber(B837))</f>
        <v/>
      </c>
      <c r="G837" s="18" t="str">
        <f t="shared" si="27"/>
        <v/>
      </c>
      <c r="H837" s="20" t="str">
        <f t="shared" ca="1" si="26"/>
        <v/>
      </c>
    </row>
    <row r="838" spans="5:8" x14ac:dyDescent="0.2">
      <c r="E838" s="16" t="str">
        <f>IF(B838="","",findtype(B838))</f>
        <v/>
      </c>
      <c r="F838" s="17" t="str">
        <f>IF(OR(E838="Type Not Found",E838=""),"",findtypenumber(B838))</f>
        <v/>
      </c>
      <c r="G838" s="18" t="str">
        <f t="shared" si="27"/>
        <v/>
      </c>
      <c r="H838" s="20" t="str">
        <f t="shared" ca="1" si="26"/>
        <v/>
      </c>
    </row>
    <row r="839" spans="5:8" x14ac:dyDescent="0.2">
      <c r="E839" s="16" t="str">
        <f>IF(B839="","",findtype(B839))</f>
        <v/>
      </c>
      <c r="F839" s="17" t="str">
        <f>IF(OR(E839="Type Not Found",E839=""),"",findtypenumber(B839))</f>
        <v/>
      </c>
      <c r="G839" s="18" t="str">
        <f t="shared" si="27"/>
        <v/>
      </c>
      <c r="H839" s="20" t="str">
        <f t="shared" ca="1" si="26"/>
        <v/>
      </c>
    </row>
    <row r="840" spans="5:8" x14ac:dyDescent="0.2">
      <c r="E840" s="16" t="str">
        <f>IF(B840="","",findtype(B840))</f>
        <v/>
      </c>
      <c r="F840" s="17" t="str">
        <f>IF(OR(E840="Type Not Found",E840=""),"",findtypenumber(B840))</f>
        <v/>
      </c>
      <c r="G840" s="18" t="str">
        <f t="shared" si="27"/>
        <v/>
      </c>
      <c r="H840" s="20" t="str">
        <f t="shared" ca="1" si="26"/>
        <v/>
      </c>
    </row>
    <row r="841" spans="5:8" x14ac:dyDescent="0.2">
      <c r="E841" s="16" t="str">
        <f>IF(B841="","",findtype(B841))</f>
        <v/>
      </c>
      <c r="F841" s="17" t="str">
        <f>IF(OR(E841="Type Not Found",E841=""),"",findtypenumber(B841))</f>
        <v/>
      </c>
      <c r="G841" s="18" t="str">
        <f t="shared" si="27"/>
        <v/>
      </c>
      <c r="H841" s="20" t="str">
        <f t="shared" ca="1" si="26"/>
        <v/>
      </c>
    </row>
    <row r="842" spans="5:8" x14ac:dyDescent="0.2">
      <c r="E842" s="16" t="str">
        <f>IF(B842="","",findtype(B842))</f>
        <v/>
      </c>
      <c r="F842" s="17" t="str">
        <f>IF(OR(E842="Type Not Found",E842=""),"",findtypenumber(B842))</f>
        <v/>
      </c>
      <c r="G842" s="18" t="str">
        <f t="shared" si="27"/>
        <v/>
      </c>
      <c r="H842" s="20" t="str">
        <f t="shared" ca="1" si="26"/>
        <v/>
      </c>
    </row>
    <row r="843" spans="5:8" x14ac:dyDescent="0.2">
      <c r="E843" s="16" t="str">
        <f>IF(B843="","",findtype(B843))</f>
        <v/>
      </c>
      <c r="F843" s="17" t="str">
        <f>IF(OR(E843="Type Not Found",E843=""),"",findtypenumber(B843))</f>
        <v/>
      </c>
      <c r="G843" s="18" t="str">
        <f t="shared" si="27"/>
        <v/>
      </c>
      <c r="H843" s="20" t="str">
        <f t="shared" ca="1" si="26"/>
        <v/>
      </c>
    </row>
    <row r="844" spans="5:8" x14ac:dyDescent="0.2">
      <c r="E844" s="16" t="str">
        <f>IF(B844="","",findtype(B844))</f>
        <v/>
      </c>
      <c r="F844" s="17" t="str">
        <f>IF(OR(E844="Type Not Found",E844=""),"",findtypenumber(B844))</f>
        <v/>
      </c>
      <c r="G844" s="18" t="str">
        <f t="shared" si="27"/>
        <v/>
      </c>
      <c r="H844" s="20" t="str">
        <f t="shared" ca="1" si="26"/>
        <v/>
      </c>
    </row>
    <row r="845" spans="5:8" x14ac:dyDescent="0.2">
      <c r="E845" s="16" t="str">
        <f>IF(B845="","",findtype(B845))</f>
        <v/>
      </c>
      <c r="F845" s="17" t="str">
        <f>IF(OR(E845="Type Not Found",E845=""),"",findtypenumber(B845))</f>
        <v/>
      </c>
      <c r="G845" s="18" t="str">
        <f t="shared" si="27"/>
        <v/>
      </c>
      <c r="H845" s="20" t="str">
        <f t="shared" ca="1" si="26"/>
        <v/>
      </c>
    </row>
    <row r="846" spans="5:8" x14ac:dyDescent="0.2">
      <c r="E846" s="16" t="str">
        <f>IF(B846="","",findtype(B846))</f>
        <v/>
      </c>
      <c r="F846" s="17" t="str">
        <f>IF(OR(E846="Type Not Found",E846=""),"",findtypenumber(B846))</f>
        <v/>
      </c>
      <c r="G846" s="18" t="str">
        <f t="shared" si="27"/>
        <v/>
      </c>
      <c r="H846" s="20" t="str">
        <f t="shared" ca="1" si="26"/>
        <v/>
      </c>
    </row>
    <row r="847" spans="5:8" x14ac:dyDescent="0.2">
      <c r="E847" s="16" t="str">
        <f>IF(B847="","",findtype(B847))</f>
        <v/>
      </c>
      <c r="F847" s="17" t="str">
        <f>IF(OR(E847="Type Not Found",E847=""),"",findtypenumber(B847))</f>
        <v/>
      </c>
      <c r="G847" s="18" t="str">
        <f t="shared" si="27"/>
        <v/>
      </c>
      <c r="H847" s="20" t="str">
        <f t="shared" ca="1" si="26"/>
        <v/>
      </c>
    </row>
    <row r="848" spans="5:8" x14ac:dyDescent="0.2">
      <c r="E848" s="16" t="str">
        <f>IF(B848="","",findtype(B848))</f>
        <v/>
      </c>
      <c r="F848" s="17" t="str">
        <f>IF(OR(E848="Type Not Found",E848=""),"",findtypenumber(B848))</f>
        <v/>
      </c>
      <c r="G848" s="18" t="str">
        <f t="shared" si="27"/>
        <v/>
      </c>
      <c r="H848" s="20" t="str">
        <f t="shared" ca="1" si="26"/>
        <v/>
      </c>
    </row>
    <row r="849" spans="5:8" x14ac:dyDescent="0.2">
      <c r="E849" s="16" t="str">
        <f>IF(B849="","",findtype(B849))</f>
        <v/>
      </c>
      <c r="F849" s="17" t="str">
        <f>IF(OR(E849="Type Not Found",E849=""),"",findtypenumber(B849))</f>
        <v/>
      </c>
      <c r="G849" s="18" t="str">
        <f t="shared" si="27"/>
        <v/>
      </c>
      <c r="H849" s="20" t="str">
        <f t="shared" ca="1" si="26"/>
        <v/>
      </c>
    </row>
    <row r="850" spans="5:8" x14ac:dyDescent="0.2">
      <c r="E850" s="16" t="str">
        <f>IF(B850="","",findtype(B850))</f>
        <v/>
      </c>
      <c r="F850" s="17" t="str">
        <f>IF(OR(E850="Type Not Found",E850=""),"",findtypenumber(B850))</f>
        <v/>
      </c>
      <c r="G850" s="18" t="str">
        <f t="shared" si="27"/>
        <v/>
      </c>
      <c r="H850" s="20" t="str">
        <f t="shared" ca="1" si="26"/>
        <v/>
      </c>
    </row>
    <row r="851" spans="5:8" x14ac:dyDescent="0.2">
      <c r="E851" s="16" t="str">
        <f>IF(B851="","",findtype(B851))</f>
        <v/>
      </c>
      <c r="F851" s="17" t="str">
        <f>IF(OR(E851="Type Not Found",E851=""),"",findtypenumber(B851))</f>
        <v/>
      </c>
      <c r="G851" s="18" t="str">
        <f t="shared" si="27"/>
        <v/>
      </c>
      <c r="H851" s="20" t="str">
        <f t="shared" ca="1" si="26"/>
        <v/>
      </c>
    </row>
    <row r="852" spans="5:8" x14ac:dyDescent="0.2">
      <c r="E852" s="16" t="str">
        <f>IF(B852="","",findtype(B852))</f>
        <v/>
      </c>
      <c r="F852" s="17" t="str">
        <f>IF(OR(E852="Type Not Found",E852=""),"",findtypenumber(B852))</f>
        <v/>
      </c>
      <c r="G852" s="18" t="str">
        <f t="shared" si="27"/>
        <v/>
      </c>
      <c r="H852" s="20" t="str">
        <f t="shared" ca="1" si="26"/>
        <v/>
      </c>
    </row>
    <row r="853" spans="5:8" x14ac:dyDescent="0.2">
      <c r="E853" s="16" t="str">
        <f>IF(B853="","",findtype(B853))</f>
        <v/>
      </c>
      <c r="F853" s="17" t="str">
        <f>IF(OR(E853="Type Not Found",E853=""),"",findtypenumber(B853))</f>
        <v/>
      </c>
      <c r="G853" s="18" t="str">
        <f t="shared" si="27"/>
        <v/>
      </c>
      <c r="H853" s="20" t="str">
        <f t="shared" ca="1" si="26"/>
        <v/>
      </c>
    </row>
    <row r="854" spans="5:8" x14ac:dyDescent="0.2">
      <c r="E854" s="16" t="str">
        <f>IF(B854="","",findtype(B854))</f>
        <v/>
      </c>
      <c r="F854" s="17" t="str">
        <f>IF(OR(E854="Type Not Found",E854=""),"",findtypenumber(B854))</f>
        <v/>
      </c>
      <c r="G854" s="18" t="str">
        <f t="shared" si="27"/>
        <v/>
      </c>
      <c r="H854" s="20" t="str">
        <f t="shared" ca="1" si="26"/>
        <v/>
      </c>
    </row>
    <row r="855" spans="5:8" x14ac:dyDescent="0.2">
      <c r="E855" s="16" t="str">
        <f>IF(B855="","",findtype(B855))</f>
        <v/>
      </c>
      <c r="F855" s="17" t="str">
        <f>IF(OR(E855="Type Not Found",E855=""),"",findtypenumber(B855))</f>
        <v/>
      </c>
      <c r="G855" s="18" t="str">
        <f t="shared" si="27"/>
        <v/>
      </c>
      <c r="H855" s="20" t="str">
        <f t="shared" ca="1" si="26"/>
        <v/>
      </c>
    </row>
    <row r="856" spans="5:8" x14ac:dyDescent="0.2">
      <c r="E856" s="16" t="str">
        <f>IF(B856="","",findtype(B856))</f>
        <v/>
      </c>
      <c r="F856" s="17" t="str">
        <f>IF(OR(E856="Type Not Found",E856=""),"",findtypenumber(B856))</f>
        <v/>
      </c>
      <c r="G856" s="18" t="str">
        <f t="shared" si="27"/>
        <v/>
      </c>
      <c r="H856" s="20" t="str">
        <f t="shared" ca="1" si="26"/>
        <v/>
      </c>
    </row>
    <row r="857" spans="5:8" x14ac:dyDescent="0.2">
      <c r="E857" s="16" t="str">
        <f>IF(B857="","",findtype(B857))</f>
        <v/>
      </c>
      <c r="F857" s="17" t="str">
        <f>IF(OR(E857="Type Not Found",E857=""),"",findtypenumber(B857))</f>
        <v/>
      </c>
      <c r="G857" s="18" t="str">
        <f t="shared" si="27"/>
        <v/>
      </c>
      <c r="H857" s="20" t="str">
        <f t="shared" ca="1" si="26"/>
        <v/>
      </c>
    </row>
    <row r="858" spans="5:8" x14ac:dyDescent="0.2">
      <c r="E858" s="16" t="str">
        <f>IF(B858="","",findtype(B858))</f>
        <v/>
      </c>
      <c r="F858" s="17" t="str">
        <f>IF(OR(E858="Type Not Found",E858=""),"",findtypenumber(B858))</f>
        <v/>
      </c>
      <c r="G858" s="18" t="str">
        <f t="shared" si="27"/>
        <v/>
      </c>
      <c r="H858" s="20" t="str">
        <f t="shared" ca="1" si="26"/>
        <v/>
      </c>
    </row>
    <row r="859" spans="5:8" x14ac:dyDescent="0.2">
      <c r="E859" s="16" t="str">
        <f>IF(B859="","",findtype(B859))</f>
        <v/>
      </c>
      <c r="F859" s="17" t="str">
        <f>IF(OR(E859="Type Not Found",E859=""),"",findtypenumber(B859))</f>
        <v/>
      </c>
      <c r="G859" s="18" t="str">
        <f t="shared" si="27"/>
        <v/>
      </c>
      <c r="H859" s="20" t="str">
        <f t="shared" ca="1" si="26"/>
        <v/>
      </c>
    </row>
    <row r="860" spans="5:8" x14ac:dyDescent="0.2">
      <c r="E860" s="16" t="str">
        <f>IF(B860="","",findtype(B860))</f>
        <v/>
      </c>
      <c r="F860" s="17" t="str">
        <f>IF(OR(E860="Type Not Found",E860=""),"",findtypenumber(B860))</f>
        <v/>
      </c>
      <c r="G860" s="18" t="str">
        <f t="shared" si="27"/>
        <v/>
      </c>
      <c r="H860" s="20" t="str">
        <f t="shared" ca="1" si="26"/>
        <v/>
      </c>
    </row>
    <row r="861" spans="5:8" x14ac:dyDescent="0.2">
      <c r="E861" s="16" t="str">
        <f>IF(B861="","",findtype(B861))</f>
        <v/>
      </c>
      <c r="F861" s="17" t="str">
        <f>IF(OR(E861="Type Not Found",E861=""),"",findtypenumber(B861))</f>
        <v/>
      </c>
      <c r="G861" s="18" t="str">
        <f t="shared" si="27"/>
        <v/>
      </c>
      <c r="H861" s="20" t="str">
        <f t="shared" ca="1" si="26"/>
        <v/>
      </c>
    </row>
    <row r="862" spans="5:8" x14ac:dyDescent="0.2">
      <c r="E862" s="16" t="str">
        <f>IF(B862="","",findtype(B862))</f>
        <v/>
      </c>
      <c r="F862" s="17" t="str">
        <f>IF(OR(E862="Type Not Found",E862=""),"",findtypenumber(B862))</f>
        <v/>
      </c>
      <c r="G862" s="18" t="str">
        <f t="shared" si="27"/>
        <v/>
      </c>
      <c r="H862" s="20" t="str">
        <f t="shared" ca="1" si="26"/>
        <v/>
      </c>
    </row>
    <row r="863" spans="5:8" x14ac:dyDescent="0.2">
      <c r="E863" s="16" t="str">
        <f>IF(B863="","",findtype(B863))</f>
        <v/>
      </c>
      <c r="F863" s="17" t="str">
        <f>IF(OR(E863="Type Not Found",E863=""),"",findtypenumber(B863))</f>
        <v/>
      </c>
      <c r="G863" s="18" t="str">
        <f t="shared" si="27"/>
        <v/>
      </c>
      <c r="H863" s="20" t="str">
        <f t="shared" ca="1" si="26"/>
        <v/>
      </c>
    </row>
    <row r="864" spans="5:8" x14ac:dyDescent="0.2">
      <c r="E864" s="16" t="str">
        <f>IF(B864="","",findtype(B864))</f>
        <v/>
      </c>
      <c r="F864" s="17" t="str">
        <f>IF(OR(E864="Type Not Found",E864=""),"",findtypenumber(B864))</f>
        <v/>
      </c>
      <c r="G864" s="18" t="str">
        <f t="shared" si="27"/>
        <v/>
      </c>
      <c r="H864" s="20" t="str">
        <f t="shared" ca="1" si="26"/>
        <v/>
      </c>
    </row>
    <row r="865" spans="5:8" x14ac:dyDescent="0.2">
      <c r="E865" s="16" t="str">
        <f>IF(B865="","",findtype(B865))</f>
        <v/>
      </c>
      <c r="F865" s="17" t="str">
        <f>IF(OR(E865="Type Not Found",E865=""),"",findtypenumber(B865))</f>
        <v/>
      </c>
      <c r="G865" s="18" t="str">
        <f t="shared" si="27"/>
        <v/>
      </c>
      <c r="H865" s="20" t="str">
        <f t="shared" ca="1" si="26"/>
        <v/>
      </c>
    </row>
    <row r="866" spans="5:8" x14ac:dyDescent="0.2">
      <c r="E866" s="16" t="str">
        <f>IF(B866="","",findtype(B866))</f>
        <v/>
      </c>
      <c r="F866" s="17" t="str">
        <f>IF(OR(E866="Type Not Found",E866=""),"",findtypenumber(B866))</f>
        <v/>
      </c>
      <c r="G866" s="18" t="str">
        <f t="shared" si="27"/>
        <v/>
      </c>
      <c r="H866" s="20" t="str">
        <f t="shared" ca="1" si="26"/>
        <v/>
      </c>
    </row>
    <row r="867" spans="5:8" x14ac:dyDescent="0.2">
      <c r="E867" s="16" t="str">
        <f>IF(B867="","",findtype(B867))</f>
        <v/>
      </c>
      <c r="F867" s="17" t="str">
        <f>IF(OR(E867="Type Not Found",E867=""),"",findtypenumber(B867))</f>
        <v/>
      </c>
      <c r="G867" s="18" t="str">
        <f t="shared" si="27"/>
        <v/>
      </c>
      <c r="H867" s="20" t="str">
        <f t="shared" ca="1" si="26"/>
        <v/>
      </c>
    </row>
    <row r="868" spans="5:8" x14ac:dyDescent="0.2">
      <c r="E868" s="16" t="str">
        <f>IF(B868="","",findtype(B868))</f>
        <v/>
      </c>
      <c r="F868" s="17" t="str">
        <f>IF(OR(E868="Type Not Found",E868=""),"",findtypenumber(B868))</f>
        <v/>
      </c>
      <c r="G868" s="18" t="str">
        <f t="shared" si="27"/>
        <v/>
      </c>
      <c r="H868" s="20" t="str">
        <f t="shared" ca="1" si="26"/>
        <v/>
      </c>
    </row>
    <row r="869" spans="5:8" x14ac:dyDescent="0.2">
      <c r="E869" s="16" t="str">
        <f>IF(B869="","",findtype(B869))</f>
        <v/>
      </c>
      <c r="F869" s="17" t="str">
        <f>IF(OR(E869="Type Not Found",E869=""),"",findtypenumber(B869))</f>
        <v/>
      </c>
      <c r="G869" s="18" t="str">
        <f t="shared" si="27"/>
        <v/>
      </c>
      <c r="H869" s="20" t="str">
        <f t="shared" ca="1" si="26"/>
        <v/>
      </c>
    </row>
    <row r="870" spans="5:8" x14ac:dyDescent="0.2">
      <c r="E870" s="16" t="str">
        <f>IF(B870="","",findtype(B870))</f>
        <v/>
      </c>
      <c r="F870" s="17" t="str">
        <f>IF(OR(E870="Type Not Found",E870=""),"",findtypenumber(B870))</f>
        <v/>
      </c>
      <c r="G870" s="18" t="str">
        <f t="shared" si="27"/>
        <v/>
      </c>
      <c r="H870" s="20" t="str">
        <f t="shared" ca="1" si="26"/>
        <v/>
      </c>
    </row>
    <row r="871" spans="5:8" x14ac:dyDescent="0.2">
      <c r="E871" s="16" t="str">
        <f>IF(B871="","",findtype(B871))</f>
        <v/>
      </c>
      <c r="F871" s="17" t="str">
        <f>IF(OR(E871="Type Not Found",E871=""),"",findtypenumber(B871))</f>
        <v/>
      </c>
      <c r="G871" s="18" t="str">
        <f t="shared" si="27"/>
        <v/>
      </c>
      <c r="H871" s="20" t="str">
        <f t="shared" ca="1" si="26"/>
        <v/>
      </c>
    </row>
    <row r="872" spans="5:8" x14ac:dyDescent="0.2">
      <c r="E872" s="16" t="str">
        <f>IF(B872="","",findtype(B872))</f>
        <v/>
      </c>
      <c r="F872" s="17" t="str">
        <f>IF(OR(E872="Type Not Found",E872=""),"",findtypenumber(B872))</f>
        <v/>
      </c>
      <c r="G872" s="18" t="str">
        <f t="shared" si="27"/>
        <v/>
      </c>
      <c r="H872" s="20" t="str">
        <f t="shared" ca="1" si="26"/>
        <v/>
      </c>
    </row>
    <row r="873" spans="5:8" x14ac:dyDescent="0.2">
      <c r="E873" s="16" t="str">
        <f>IF(B873="","",findtype(B873))</f>
        <v/>
      </c>
      <c r="F873" s="17" t="str">
        <f>IF(OR(E873="Type Not Found",E873=""),"",findtypenumber(B873))</f>
        <v/>
      </c>
      <c r="G873" s="18" t="str">
        <f t="shared" si="27"/>
        <v/>
      </c>
      <c r="H873" s="20" t="str">
        <f t="shared" ca="1" si="26"/>
        <v/>
      </c>
    </row>
    <row r="874" spans="5:8" x14ac:dyDescent="0.2">
      <c r="E874" s="16" t="str">
        <f>IF(B874="","",findtype(B874))</f>
        <v/>
      </c>
      <c r="F874" s="17" t="str">
        <f>IF(OR(E874="Type Not Found",E874=""),"",findtypenumber(B874))</f>
        <v/>
      </c>
      <c r="G874" s="18" t="str">
        <f t="shared" si="27"/>
        <v/>
      </c>
      <c r="H874" s="20" t="str">
        <f t="shared" ca="1" si="26"/>
        <v/>
      </c>
    </row>
    <row r="875" spans="5:8" x14ac:dyDescent="0.2">
      <c r="E875" s="16" t="str">
        <f>IF(B875="","",findtype(B875))</f>
        <v/>
      </c>
      <c r="F875" s="17" t="str">
        <f>IF(OR(E875="Type Not Found",E875=""),"",findtypenumber(B875))</f>
        <v/>
      </c>
      <c r="G875" s="18" t="str">
        <f t="shared" si="27"/>
        <v/>
      </c>
      <c r="H875" s="20" t="str">
        <f t="shared" ca="1" si="26"/>
        <v/>
      </c>
    </row>
    <row r="876" spans="5:8" x14ac:dyDescent="0.2">
      <c r="E876" s="16" t="str">
        <f>IF(B876="","",findtype(B876))</f>
        <v/>
      </c>
      <c r="F876" s="17" t="str">
        <f>IF(OR(E876="Type Not Found",E876=""),"",findtypenumber(B876))</f>
        <v/>
      </c>
      <c r="G876" s="18" t="str">
        <f t="shared" si="27"/>
        <v/>
      </c>
      <c r="H876" s="20" t="str">
        <f t="shared" ca="1" si="26"/>
        <v/>
      </c>
    </row>
    <row r="877" spans="5:8" x14ac:dyDescent="0.2">
      <c r="E877" s="16" t="str">
        <f>IF(B877="","",findtype(B877))</f>
        <v/>
      </c>
      <c r="F877" s="17" t="str">
        <f>IF(OR(E877="Type Not Found",E877=""),"",findtypenumber(B877))</f>
        <v/>
      </c>
      <c r="G877" s="18" t="str">
        <f t="shared" si="27"/>
        <v/>
      </c>
      <c r="H877" s="20" t="str">
        <f t="shared" ca="1" si="26"/>
        <v/>
      </c>
    </row>
    <row r="878" spans="5:8" x14ac:dyDescent="0.2">
      <c r="E878" s="16" t="str">
        <f>IF(B878="","",findtype(B878))</f>
        <v/>
      </c>
      <c r="F878" s="17" t="str">
        <f>IF(OR(E878="Type Not Found",E878=""),"",findtypenumber(B878))</f>
        <v/>
      </c>
      <c r="G878" s="18" t="str">
        <f t="shared" si="27"/>
        <v/>
      </c>
      <c r="H878" s="20" t="str">
        <f t="shared" ca="1" si="26"/>
        <v/>
      </c>
    </row>
    <row r="879" spans="5:8" x14ac:dyDescent="0.2">
      <c r="E879" s="16" t="str">
        <f>IF(B879="","",findtype(B879))</f>
        <v/>
      </c>
      <c r="F879" s="17" t="str">
        <f>IF(OR(E879="Type Not Found",E879=""),"",findtypenumber(B879))</f>
        <v/>
      </c>
      <c r="G879" s="18" t="str">
        <f t="shared" si="27"/>
        <v/>
      </c>
      <c r="H879" s="20" t="str">
        <f t="shared" ca="1" si="26"/>
        <v/>
      </c>
    </row>
    <row r="880" spans="5:8" x14ac:dyDescent="0.2">
      <c r="E880" s="16" t="str">
        <f>IF(B880="","",findtype(B880))</f>
        <v/>
      </c>
      <c r="F880" s="17" t="str">
        <f>IF(OR(E880="Type Not Found",E880=""),"",findtypenumber(B880))</f>
        <v/>
      </c>
      <c r="G880" s="18" t="str">
        <f t="shared" si="27"/>
        <v/>
      </c>
      <c r="H880" s="20" t="str">
        <f t="shared" ca="1" si="26"/>
        <v/>
      </c>
    </row>
    <row r="881" spans="5:8" x14ac:dyDescent="0.2">
      <c r="E881" s="16" t="str">
        <f>IF(B881="","",findtype(B881))</f>
        <v/>
      </c>
      <c r="F881" s="17" t="str">
        <f>IF(OR(E881="Type Not Found",E881=""),"",findtypenumber(B881))</f>
        <v/>
      </c>
      <c r="G881" s="18" t="str">
        <f t="shared" si="27"/>
        <v/>
      </c>
      <c r="H881" s="20" t="str">
        <f t="shared" ca="1" si="26"/>
        <v/>
      </c>
    </row>
    <row r="882" spans="5:8" x14ac:dyDescent="0.2">
      <c r="E882" s="16" t="str">
        <f>IF(B882="","",findtype(B882))</f>
        <v/>
      </c>
      <c r="F882" s="17" t="str">
        <f>IF(OR(E882="Type Not Found",E882=""),"",findtypenumber(B882))</f>
        <v/>
      </c>
      <c r="G882" s="18" t="str">
        <f t="shared" si="27"/>
        <v/>
      </c>
      <c r="H882" s="20" t="str">
        <f t="shared" ca="1" si="26"/>
        <v/>
      </c>
    </row>
    <row r="883" spans="5:8" x14ac:dyDescent="0.2">
      <c r="E883" s="16" t="str">
        <f>IF(B883="","",findtype(B883))</f>
        <v/>
      </c>
      <c r="F883" s="17" t="str">
        <f>IF(OR(E883="Type Not Found",E883=""),"",findtypenumber(B883))</f>
        <v/>
      </c>
      <c r="G883" s="18" t="str">
        <f t="shared" si="27"/>
        <v/>
      </c>
      <c r="H883" s="20" t="str">
        <f t="shared" ca="1" si="26"/>
        <v/>
      </c>
    </row>
    <row r="884" spans="5:8" x14ac:dyDescent="0.2">
      <c r="E884" s="16" t="str">
        <f>IF(B884="","",findtype(B884))</f>
        <v/>
      </c>
      <c r="F884" s="17" t="str">
        <f>IF(OR(E884="Type Not Found",E884=""),"",findtypenumber(B884))</f>
        <v/>
      </c>
      <c r="G884" s="18" t="str">
        <f t="shared" si="27"/>
        <v/>
      </c>
      <c r="H884" s="20" t="str">
        <f t="shared" ca="1" si="26"/>
        <v/>
      </c>
    </row>
    <row r="885" spans="5:8" x14ac:dyDescent="0.2">
      <c r="E885" s="16" t="str">
        <f>IF(B885="","",findtype(B885))</f>
        <v/>
      </c>
      <c r="F885" s="17" t="str">
        <f>IF(OR(E885="Type Not Found",E885=""),"",findtypenumber(B885))</f>
        <v/>
      </c>
      <c r="G885" s="18" t="str">
        <f t="shared" si="27"/>
        <v/>
      </c>
      <c r="H885" s="20" t="str">
        <f t="shared" ca="1" si="26"/>
        <v/>
      </c>
    </row>
    <row r="886" spans="5:8" x14ac:dyDescent="0.2">
      <c r="E886" s="16" t="str">
        <f>IF(B886="","",findtype(B886))</f>
        <v/>
      </c>
      <c r="F886" s="17" t="str">
        <f>IF(OR(E886="Type Not Found",E886=""),"",findtypenumber(B886))</f>
        <v/>
      </c>
      <c r="G886" s="18" t="str">
        <f t="shared" si="27"/>
        <v/>
      </c>
      <c r="H886" s="20" t="str">
        <f t="shared" ca="1" si="26"/>
        <v/>
      </c>
    </row>
    <row r="887" spans="5:8" x14ac:dyDescent="0.2">
      <c r="E887" s="16" t="str">
        <f>IF(B887="","",findtype(B887))</f>
        <v/>
      </c>
      <c r="F887" s="17" t="str">
        <f>IF(OR(E887="Type Not Found",E887=""),"",findtypenumber(B887))</f>
        <v/>
      </c>
      <c r="G887" s="18" t="str">
        <f t="shared" si="27"/>
        <v/>
      </c>
      <c r="H887" s="20" t="str">
        <f t="shared" ca="1" si="26"/>
        <v/>
      </c>
    </row>
    <row r="888" spans="5:8" x14ac:dyDescent="0.2">
      <c r="E888" s="16" t="str">
        <f>IF(B888="","",findtype(B888))</f>
        <v/>
      </c>
      <c r="F888" s="17" t="str">
        <f>IF(OR(E888="Type Not Found",E888=""),"",findtypenumber(B888))</f>
        <v/>
      </c>
      <c r="G888" s="18" t="str">
        <f t="shared" si="27"/>
        <v/>
      </c>
      <c r="H888" s="20" t="str">
        <f t="shared" ca="1" si="26"/>
        <v/>
      </c>
    </row>
    <row r="889" spans="5:8" x14ac:dyDescent="0.2">
      <c r="E889" s="16" t="str">
        <f>IF(B889="","",findtype(B889))</f>
        <v/>
      </c>
      <c r="F889" s="17" t="str">
        <f>IF(OR(E889="Type Not Found",E889=""),"",findtypenumber(B889))</f>
        <v/>
      </c>
      <c r="G889" s="18" t="str">
        <f t="shared" si="27"/>
        <v/>
      </c>
      <c r="H889" s="20" t="str">
        <f t="shared" ca="1" si="26"/>
        <v/>
      </c>
    </row>
    <row r="890" spans="5:8" x14ac:dyDescent="0.2">
      <c r="E890" s="16" t="str">
        <f>IF(B890="","",findtype(B890))</f>
        <v/>
      </c>
      <c r="F890" s="17" t="str">
        <f>IF(OR(E890="Type Not Found",E890=""),"",findtypenumber(B890))</f>
        <v/>
      </c>
      <c r="G890" s="18" t="str">
        <f t="shared" si="27"/>
        <v/>
      </c>
      <c r="H890" s="20" t="str">
        <f t="shared" ca="1" si="26"/>
        <v/>
      </c>
    </row>
    <row r="891" spans="5:8" x14ac:dyDescent="0.2">
      <c r="E891" s="16" t="str">
        <f>IF(B891="","",findtype(B891))</f>
        <v/>
      </c>
      <c r="F891" s="17" t="str">
        <f>IF(OR(E891="Type Not Found",E891=""),"",findtypenumber(B891))</f>
        <v/>
      </c>
      <c r="G891" s="18" t="str">
        <f t="shared" si="27"/>
        <v/>
      </c>
      <c r="H891" s="20" t="str">
        <f t="shared" ca="1" si="26"/>
        <v/>
      </c>
    </row>
    <row r="892" spans="5:8" x14ac:dyDescent="0.2">
      <c r="E892" s="16" t="str">
        <f>IF(B892="","",findtype(B892))</f>
        <v/>
      </c>
      <c r="F892" s="17" t="str">
        <f>IF(OR(E892="Type Not Found",E892=""),"",findtypenumber(B892))</f>
        <v/>
      </c>
      <c r="G892" s="18" t="str">
        <f t="shared" si="27"/>
        <v/>
      </c>
      <c r="H892" s="20" t="str">
        <f t="shared" ca="1" si="26"/>
        <v/>
      </c>
    </row>
    <row r="893" spans="5:8" x14ac:dyDescent="0.2">
      <c r="E893" s="16" t="str">
        <f>IF(B893="","",findtype(B893))</f>
        <v/>
      </c>
      <c r="F893" s="17" t="str">
        <f>IF(OR(E893="Type Not Found",E893=""),"",findtypenumber(B893))</f>
        <v/>
      </c>
      <c r="G893" s="18" t="str">
        <f t="shared" si="27"/>
        <v/>
      </c>
      <c r="H893" s="20" t="str">
        <f t="shared" ca="1" si="26"/>
        <v/>
      </c>
    </row>
    <row r="894" spans="5:8" x14ac:dyDescent="0.2">
      <c r="E894" s="16" t="str">
        <f>IF(B894="","",findtype(B894))</f>
        <v/>
      </c>
      <c r="F894" s="17" t="str">
        <f>IF(OR(E894="Type Not Found",E894=""),"",findtypenumber(B894))</f>
        <v/>
      </c>
      <c r="G894" s="18" t="str">
        <f t="shared" si="27"/>
        <v/>
      </c>
      <c r="H894" s="20" t="str">
        <f t="shared" ca="1" si="26"/>
        <v/>
      </c>
    </row>
    <row r="895" spans="5:8" x14ac:dyDescent="0.2">
      <c r="E895" s="16" t="str">
        <f>IF(B895="","",findtype(B895))</f>
        <v/>
      </c>
      <c r="F895" s="17" t="str">
        <f>IF(OR(E895="Type Not Found",E895=""),"",findtypenumber(B895))</f>
        <v/>
      </c>
      <c r="G895" s="18" t="str">
        <f t="shared" si="27"/>
        <v/>
      </c>
      <c r="H895" s="20" t="str">
        <f t="shared" ca="1" si="26"/>
        <v/>
      </c>
    </row>
    <row r="896" spans="5:8" x14ac:dyDescent="0.2">
      <c r="E896" s="16" t="str">
        <f>IF(B896="","",findtype(B896))</f>
        <v/>
      </c>
      <c r="F896" s="17" t="str">
        <f>IF(OR(E896="Type Not Found",E896=""),"",findtypenumber(B896))</f>
        <v/>
      </c>
      <c r="G896" s="18" t="str">
        <f t="shared" si="27"/>
        <v/>
      </c>
      <c r="H896" s="20" t="str">
        <f t="shared" ca="1" si="26"/>
        <v/>
      </c>
    </row>
    <row r="897" spans="5:8" x14ac:dyDescent="0.2">
      <c r="E897" s="16" t="str">
        <f>IF(B897="","",findtype(B897))</f>
        <v/>
      </c>
      <c r="F897" s="17" t="str">
        <f>IF(OR(E897="Type Not Found",E897=""),"",findtypenumber(B897))</f>
        <v/>
      </c>
      <c r="G897" s="18" t="str">
        <f t="shared" si="27"/>
        <v/>
      </c>
      <c r="H897" s="20" t="str">
        <f t="shared" ca="1" si="26"/>
        <v/>
      </c>
    </row>
    <row r="898" spans="5:8" x14ac:dyDescent="0.2">
      <c r="E898" s="16" t="str">
        <f>IF(B898="","",findtype(B898))</f>
        <v/>
      </c>
      <c r="F898" s="17" t="str">
        <f>IF(OR(E898="Type Not Found",E898=""),"",findtypenumber(B898))</f>
        <v/>
      </c>
      <c r="G898" s="18" t="str">
        <f t="shared" si="27"/>
        <v/>
      </c>
      <c r="H898" s="20" t="str">
        <f t="shared" ref="H898:H961" ca="1" si="28">IF(bookitems&lt;2,"",IF(A898="","",IF(AND(C898="",D898=""),"",IF(I898="X",0,IF(F898="","O/S",IF(SUMPRODUCT((INDIRECT("BOOK!E1:E"&amp;bookitems)=E898)*(INDIRECT("BOOK!F1:F"&amp;bookitems)=F898),INDIRECT("BOOK!G1:G"&amp;bookitems))=G898,0,IF(SUMPRODUCT((INDIRECT("'PREVIOUS OS ITEMS'!O2:O"&amp;previousbank)=E898)*(INDIRECT("'PREVIOUS OS ITEMS'!P2:P"&amp;previousbank)=F898),INDIRECT("'PREVIOUS OS ITEMS'!Q2:Q"&amp;previousbank))=G898,0,"O/S")))))))</f>
        <v/>
      </c>
    </row>
    <row r="899" spans="5:8" x14ac:dyDescent="0.2">
      <c r="E899" s="16" t="str">
        <f>IF(B899="","",findtype(B899))</f>
        <v/>
      </c>
      <c r="F899" s="17" t="str">
        <f>IF(OR(E899="Type Not Found",E899=""),"",findtypenumber(B899))</f>
        <v/>
      </c>
      <c r="G899" s="18" t="str">
        <f t="shared" ref="G899:G962" si="29">IF(A899&gt;0,D899-C899,"")</f>
        <v/>
      </c>
      <c r="H899" s="20" t="str">
        <f t="shared" ca="1" si="28"/>
        <v/>
      </c>
    </row>
    <row r="900" spans="5:8" x14ac:dyDescent="0.2">
      <c r="E900" s="16" t="str">
        <f>IF(B900="","",findtype(B900))</f>
        <v/>
      </c>
      <c r="F900" s="17" t="str">
        <f>IF(OR(E900="Type Not Found",E900=""),"",findtypenumber(B900))</f>
        <v/>
      </c>
      <c r="G900" s="18" t="str">
        <f t="shared" si="29"/>
        <v/>
      </c>
      <c r="H900" s="20" t="str">
        <f t="shared" ca="1" si="28"/>
        <v/>
      </c>
    </row>
    <row r="901" spans="5:8" x14ac:dyDescent="0.2">
      <c r="E901" s="16" t="str">
        <f>IF(B901="","",findtype(B901))</f>
        <v/>
      </c>
      <c r="F901" s="17" t="str">
        <f>IF(OR(E901="Type Not Found",E901=""),"",findtypenumber(B901))</f>
        <v/>
      </c>
      <c r="G901" s="18" t="str">
        <f t="shared" si="29"/>
        <v/>
      </c>
      <c r="H901" s="20" t="str">
        <f t="shared" ca="1" si="28"/>
        <v/>
      </c>
    </row>
    <row r="902" spans="5:8" x14ac:dyDescent="0.2">
      <c r="E902" s="16" t="str">
        <f>IF(B902="","",findtype(B902))</f>
        <v/>
      </c>
      <c r="F902" s="17" t="str">
        <f>IF(OR(E902="Type Not Found",E902=""),"",findtypenumber(B902))</f>
        <v/>
      </c>
      <c r="G902" s="18" t="str">
        <f t="shared" si="29"/>
        <v/>
      </c>
      <c r="H902" s="20" t="str">
        <f t="shared" ca="1" si="28"/>
        <v/>
      </c>
    </row>
    <row r="903" spans="5:8" x14ac:dyDescent="0.2">
      <c r="E903" s="16" t="str">
        <f>IF(B903="","",findtype(B903))</f>
        <v/>
      </c>
      <c r="F903" s="17" t="str">
        <f>IF(OR(E903="Type Not Found",E903=""),"",findtypenumber(B903))</f>
        <v/>
      </c>
      <c r="G903" s="18" t="str">
        <f t="shared" si="29"/>
        <v/>
      </c>
      <c r="H903" s="20" t="str">
        <f t="shared" ca="1" si="28"/>
        <v/>
      </c>
    </row>
    <row r="904" spans="5:8" x14ac:dyDescent="0.2">
      <c r="E904" s="16" t="str">
        <f>IF(B904="","",findtype(B904))</f>
        <v/>
      </c>
      <c r="F904" s="17" t="str">
        <f>IF(OR(E904="Type Not Found",E904=""),"",findtypenumber(B904))</f>
        <v/>
      </c>
      <c r="G904" s="18" t="str">
        <f t="shared" si="29"/>
        <v/>
      </c>
      <c r="H904" s="20" t="str">
        <f t="shared" ca="1" si="28"/>
        <v/>
      </c>
    </row>
    <row r="905" spans="5:8" x14ac:dyDescent="0.2">
      <c r="E905" s="16" t="str">
        <f>IF(B905="","",findtype(B905))</f>
        <v/>
      </c>
      <c r="F905" s="17" t="str">
        <f>IF(OR(E905="Type Not Found",E905=""),"",findtypenumber(B905))</f>
        <v/>
      </c>
      <c r="G905" s="18" t="str">
        <f t="shared" si="29"/>
        <v/>
      </c>
      <c r="H905" s="20" t="str">
        <f t="shared" ca="1" si="28"/>
        <v/>
      </c>
    </row>
    <row r="906" spans="5:8" x14ac:dyDescent="0.2">
      <c r="E906" s="16" t="str">
        <f>IF(B906="","",findtype(B906))</f>
        <v/>
      </c>
      <c r="F906" s="17" t="str">
        <f>IF(OR(E906="Type Not Found",E906=""),"",findtypenumber(B906))</f>
        <v/>
      </c>
      <c r="G906" s="18" t="str">
        <f t="shared" si="29"/>
        <v/>
      </c>
      <c r="H906" s="20" t="str">
        <f t="shared" ca="1" si="28"/>
        <v/>
      </c>
    </row>
    <row r="907" spans="5:8" x14ac:dyDescent="0.2">
      <c r="E907" s="16" t="str">
        <f>IF(B907="","",findtype(B907))</f>
        <v/>
      </c>
      <c r="F907" s="17" t="str">
        <f>IF(OR(E907="Type Not Found",E907=""),"",findtypenumber(B907))</f>
        <v/>
      </c>
      <c r="G907" s="18" t="str">
        <f t="shared" si="29"/>
        <v/>
      </c>
      <c r="H907" s="20" t="str">
        <f t="shared" ca="1" si="28"/>
        <v/>
      </c>
    </row>
    <row r="908" spans="5:8" x14ac:dyDescent="0.2">
      <c r="E908" s="16" t="str">
        <f>IF(B908="","",findtype(B908))</f>
        <v/>
      </c>
      <c r="F908" s="17" t="str">
        <f>IF(OR(E908="Type Not Found",E908=""),"",findtypenumber(B908))</f>
        <v/>
      </c>
      <c r="G908" s="18" t="str">
        <f t="shared" si="29"/>
        <v/>
      </c>
      <c r="H908" s="20" t="str">
        <f t="shared" ca="1" si="28"/>
        <v/>
      </c>
    </row>
    <row r="909" spans="5:8" x14ac:dyDescent="0.2">
      <c r="E909" s="16" t="str">
        <f>IF(B909="","",findtype(B909))</f>
        <v/>
      </c>
      <c r="F909" s="17" t="str">
        <f>IF(OR(E909="Type Not Found",E909=""),"",findtypenumber(B909))</f>
        <v/>
      </c>
      <c r="G909" s="18" t="str">
        <f t="shared" si="29"/>
        <v/>
      </c>
      <c r="H909" s="20" t="str">
        <f t="shared" ca="1" si="28"/>
        <v/>
      </c>
    </row>
    <row r="910" spans="5:8" x14ac:dyDescent="0.2">
      <c r="E910" s="16" t="str">
        <f>IF(B910="","",findtype(B910))</f>
        <v/>
      </c>
      <c r="F910" s="17" t="str">
        <f>IF(OR(E910="Type Not Found",E910=""),"",findtypenumber(B910))</f>
        <v/>
      </c>
      <c r="G910" s="18" t="str">
        <f t="shared" si="29"/>
        <v/>
      </c>
      <c r="H910" s="20" t="str">
        <f t="shared" ca="1" si="28"/>
        <v/>
      </c>
    </row>
    <row r="911" spans="5:8" x14ac:dyDescent="0.2">
      <c r="E911" s="16" t="str">
        <f>IF(B911="","",findtype(B911))</f>
        <v/>
      </c>
      <c r="F911" s="17" t="str">
        <f>IF(OR(E911="Type Not Found",E911=""),"",findtypenumber(B911))</f>
        <v/>
      </c>
      <c r="G911" s="18" t="str">
        <f t="shared" si="29"/>
        <v/>
      </c>
      <c r="H911" s="20" t="str">
        <f t="shared" ca="1" si="28"/>
        <v/>
      </c>
    </row>
    <row r="912" spans="5:8" x14ac:dyDescent="0.2">
      <c r="E912" s="16" t="str">
        <f>IF(B912="","",findtype(B912))</f>
        <v/>
      </c>
      <c r="F912" s="17" t="str">
        <f>IF(OR(E912="Type Not Found",E912=""),"",findtypenumber(B912))</f>
        <v/>
      </c>
      <c r="G912" s="18" t="str">
        <f t="shared" si="29"/>
        <v/>
      </c>
      <c r="H912" s="20" t="str">
        <f t="shared" ca="1" si="28"/>
        <v/>
      </c>
    </row>
    <row r="913" spans="5:8" x14ac:dyDescent="0.2">
      <c r="E913" s="16" t="str">
        <f>IF(B913="","",findtype(B913))</f>
        <v/>
      </c>
      <c r="F913" s="17" t="str">
        <f>IF(OR(E913="Type Not Found",E913=""),"",findtypenumber(B913))</f>
        <v/>
      </c>
      <c r="G913" s="18" t="str">
        <f t="shared" si="29"/>
        <v/>
      </c>
      <c r="H913" s="20" t="str">
        <f t="shared" ca="1" si="28"/>
        <v/>
      </c>
    </row>
    <row r="914" spans="5:8" x14ac:dyDescent="0.2">
      <c r="E914" s="16" t="str">
        <f>IF(B914="","",findtype(B914))</f>
        <v/>
      </c>
      <c r="F914" s="17" t="str">
        <f>IF(OR(E914="Type Not Found",E914=""),"",findtypenumber(B914))</f>
        <v/>
      </c>
      <c r="G914" s="18" t="str">
        <f t="shared" si="29"/>
        <v/>
      </c>
      <c r="H914" s="20" t="str">
        <f t="shared" ca="1" si="28"/>
        <v/>
      </c>
    </row>
    <row r="915" spans="5:8" x14ac:dyDescent="0.2">
      <c r="E915" s="16" t="str">
        <f>IF(B915="","",findtype(B915))</f>
        <v/>
      </c>
      <c r="F915" s="17" t="str">
        <f>IF(OR(E915="Type Not Found",E915=""),"",findtypenumber(B915))</f>
        <v/>
      </c>
      <c r="G915" s="18" t="str">
        <f t="shared" si="29"/>
        <v/>
      </c>
      <c r="H915" s="20" t="str">
        <f t="shared" ca="1" si="28"/>
        <v/>
      </c>
    </row>
    <row r="916" spans="5:8" x14ac:dyDescent="0.2">
      <c r="E916" s="16" t="str">
        <f>IF(B916="","",findtype(B916))</f>
        <v/>
      </c>
      <c r="F916" s="17" t="str">
        <f>IF(OR(E916="Type Not Found",E916=""),"",findtypenumber(B916))</f>
        <v/>
      </c>
      <c r="G916" s="18" t="str">
        <f t="shared" si="29"/>
        <v/>
      </c>
      <c r="H916" s="20" t="str">
        <f t="shared" ca="1" si="28"/>
        <v/>
      </c>
    </row>
    <row r="917" spans="5:8" x14ac:dyDescent="0.2">
      <c r="E917" s="16" t="str">
        <f>IF(B917="","",findtype(B917))</f>
        <v/>
      </c>
      <c r="F917" s="17" t="str">
        <f>IF(OR(E917="Type Not Found",E917=""),"",findtypenumber(B917))</f>
        <v/>
      </c>
      <c r="G917" s="18" t="str">
        <f t="shared" si="29"/>
        <v/>
      </c>
      <c r="H917" s="20" t="str">
        <f t="shared" ca="1" si="28"/>
        <v/>
      </c>
    </row>
    <row r="918" spans="5:8" x14ac:dyDescent="0.2">
      <c r="E918" s="16" t="str">
        <f>IF(B918="","",findtype(B918))</f>
        <v/>
      </c>
      <c r="F918" s="17" t="str">
        <f>IF(OR(E918="Type Not Found",E918=""),"",findtypenumber(B918))</f>
        <v/>
      </c>
      <c r="G918" s="18" t="str">
        <f t="shared" si="29"/>
        <v/>
      </c>
      <c r="H918" s="20" t="str">
        <f t="shared" ca="1" si="28"/>
        <v/>
      </c>
    </row>
    <row r="919" spans="5:8" x14ac:dyDescent="0.2">
      <c r="E919" s="16" t="str">
        <f>IF(B919="","",findtype(B919))</f>
        <v/>
      </c>
      <c r="F919" s="17" t="str">
        <f>IF(OR(E919="Type Not Found",E919=""),"",findtypenumber(B919))</f>
        <v/>
      </c>
      <c r="G919" s="18" t="str">
        <f t="shared" si="29"/>
        <v/>
      </c>
      <c r="H919" s="20" t="str">
        <f t="shared" ca="1" si="28"/>
        <v/>
      </c>
    </row>
    <row r="920" spans="5:8" x14ac:dyDescent="0.2">
      <c r="E920" s="16" t="str">
        <f>IF(B920="","",findtype(B920))</f>
        <v/>
      </c>
      <c r="F920" s="17" t="str">
        <f>IF(OR(E920="Type Not Found",E920=""),"",findtypenumber(B920))</f>
        <v/>
      </c>
      <c r="G920" s="18" t="str">
        <f t="shared" si="29"/>
        <v/>
      </c>
      <c r="H920" s="20" t="str">
        <f t="shared" ca="1" si="28"/>
        <v/>
      </c>
    </row>
    <row r="921" spans="5:8" x14ac:dyDescent="0.2">
      <c r="E921" s="16" t="str">
        <f>IF(B921="","",findtype(B921))</f>
        <v/>
      </c>
      <c r="F921" s="17" t="str">
        <f>IF(OR(E921="Type Not Found",E921=""),"",findtypenumber(B921))</f>
        <v/>
      </c>
      <c r="G921" s="18" t="str">
        <f t="shared" si="29"/>
        <v/>
      </c>
      <c r="H921" s="20" t="str">
        <f t="shared" ca="1" si="28"/>
        <v/>
      </c>
    </row>
    <row r="922" spans="5:8" x14ac:dyDescent="0.2">
      <c r="E922" s="16" t="str">
        <f>IF(B922="","",findtype(B922))</f>
        <v/>
      </c>
      <c r="F922" s="17" t="str">
        <f>IF(OR(E922="Type Not Found",E922=""),"",findtypenumber(B922))</f>
        <v/>
      </c>
      <c r="G922" s="18" t="str">
        <f t="shared" si="29"/>
        <v/>
      </c>
      <c r="H922" s="20" t="str">
        <f t="shared" ca="1" si="28"/>
        <v/>
      </c>
    </row>
    <row r="923" spans="5:8" x14ac:dyDescent="0.2">
      <c r="E923" s="16" t="str">
        <f>IF(B923="","",findtype(B923))</f>
        <v/>
      </c>
      <c r="F923" s="17" t="str">
        <f>IF(OR(E923="Type Not Found",E923=""),"",findtypenumber(B923))</f>
        <v/>
      </c>
      <c r="G923" s="18" t="str">
        <f t="shared" si="29"/>
        <v/>
      </c>
      <c r="H923" s="20" t="str">
        <f t="shared" ca="1" si="28"/>
        <v/>
      </c>
    </row>
    <row r="924" spans="5:8" x14ac:dyDescent="0.2">
      <c r="E924" s="16" t="str">
        <f>IF(B924="","",findtype(B924))</f>
        <v/>
      </c>
      <c r="F924" s="17" t="str">
        <f>IF(OR(E924="Type Not Found",E924=""),"",findtypenumber(B924))</f>
        <v/>
      </c>
      <c r="G924" s="18" t="str">
        <f t="shared" si="29"/>
        <v/>
      </c>
      <c r="H924" s="20" t="str">
        <f t="shared" ca="1" si="28"/>
        <v/>
      </c>
    </row>
    <row r="925" spans="5:8" x14ac:dyDescent="0.2">
      <c r="E925" s="16" t="str">
        <f>IF(B925="","",findtype(B925))</f>
        <v/>
      </c>
      <c r="F925" s="17" t="str">
        <f>IF(OR(E925="Type Not Found",E925=""),"",findtypenumber(B925))</f>
        <v/>
      </c>
      <c r="G925" s="18" t="str">
        <f t="shared" si="29"/>
        <v/>
      </c>
      <c r="H925" s="20" t="str">
        <f t="shared" ca="1" si="28"/>
        <v/>
      </c>
    </row>
    <row r="926" spans="5:8" x14ac:dyDescent="0.2">
      <c r="E926" s="16" t="str">
        <f>IF(B926="","",findtype(B926))</f>
        <v/>
      </c>
      <c r="F926" s="17" t="str">
        <f>IF(OR(E926="Type Not Found",E926=""),"",findtypenumber(B926))</f>
        <v/>
      </c>
      <c r="G926" s="18" t="str">
        <f t="shared" si="29"/>
        <v/>
      </c>
      <c r="H926" s="20" t="str">
        <f t="shared" ca="1" si="28"/>
        <v/>
      </c>
    </row>
    <row r="927" spans="5:8" x14ac:dyDescent="0.2">
      <c r="E927" s="16" t="str">
        <f>IF(B927="","",findtype(B927))</f>
        <v/>
      </c>
      <c r="F927" s="17" t="str">
        <f>IF(OR(E927="Type Not Found",E927=""),"",findtypenumber(B927))</f>
        <v/>
      </c>
      <c r="G927" s="18" t="str">
        <f t="shared" si="29"/>
        <v/>
      </c>
      <c r="H927" s="20" t="str">
        <f t="shared" ca="1" si="28"/>
        <v/>
      </c>
    </row>
    <row r="928" spans="5:8" x14ac:dyDescent="0.2">
      <c r="E928" s="16" t="str">
        <f>IF(B928="","",findtype(B928))</f>
        <v/>
      </c>
      <c r="F928" s="17" t="str">
        <f>IF(OR(E928="Type Not Found",E928=""),"",findtypenumber(B928))</f>
        <v/>
      </c>
      <c r="G928" s="18" t="str">
        <f t="shared" si="29"/>
        <v/>
      </c>
      <c r="H928" s="20" t="str">
        <f t="shared" ca="1" si="28"/>
        <v/>
      </c>
    </row>
    <row r="929" spans="5:8" x14ac:dyDescent="0.2">
      <c r="E929" s="16" t="str">
        <f>IF(B929="","",findtype(B929))</f>
        <v/>
      </c>
      <c r="F929" s="17" t="str">
        <f>IF(OR(E929="Type Not Found",E929=""),"",findtypenumber(B929))</f>
        <v/>
      </c>
      <c r="G929" s="18" t="str">
        <f t="shared" si="29"/>
        <v/>
      </c>
      <c r="H929" s="20" t="str">
        <f t="shared" ca="1" si="28"/>
        <v/>
      </c>
    </row>
    <row r="930" spans="5:8" x14ac:dyDescent="0.2">
      <c r="E930" s="16" t="str">
        <f>IF(B930="","",findtype(B930))</f>
        <v/>
      </c>
      <c r="F930" s="17" t="str">
        <f>IF(OR(E930="Type Not Found",E930=""),"",findtypenumber(B930))</f>
        <v/>
      </c>
      <c r="G930" s="18" t="str">
        <f t="shared" si="29"/>
        <v/>
      </c>
      <c r="H930" s="20" t="str">
        <f t="shared" ca="1" si="28"/>
        <v/>
      </c>
    </row>
    <row r="931" spans="5:8" x14ac:dyDescent="0.2">
      <c r="E931" s="16" t="str">
        <f>IF(B931="","",findtype(B931))</f>
        <v/>
      </c>
      <c r="F931" s="17" t="str">
        <f>IF(OR(E931="Type Not Found",E931=""),"",findtypenumber(B931))</f>
        <v/>
      </c>
      <c r="G931" s="18" t="str">
        <f t="shared" si="29"/>
        <v/>
      </c>
      <c r="H931" s="20" t="str">
        <f t="shared" ca="1" si="28"/>
        <v/>
      </c>
    </row>
    <row r="932" spans="5:8" x14ac:dyDescent="0.2">
      <c r="E932" s="16" t="str">
        <f>IF(B932="","",findtype(B932))</f>
        <v/>
      </c>
      <c r="F932" s="17" t="str">
        <f>IF(OR(E932="Type Not Found",E932=""),"",findtypenumber(B932))</f>
        <v/>
      </c>
      <c r="G932" s="18" t="str">
        <f t="shared" si="29"/>
        <v/>
      </c>
      <c r="H932" s="20" t="str">
        <f t="shared" ca="1" si="28"/>
        <v/>
      </c>
    </row>
    <row r="933" spans="5:8" x14ac:dyDescent="0.2">
      <c r="E933" s="16" t="str">
        <f>IF(B933="","",findtype(B933))</f>
        <v/>
      </c>
      <c r="F933" s="17" t="str">
        <f>IF(OR(E933="Type Not Found",E933=""),"",findtypenumber(B933))</f>
        <v/>
      </c>
      <c r="G933" s="18" t="str">
        <f t="shared" si="29"/>
        <v/>
      </c>
      <c r="H933" s="20" t="str">
        <f t="shared" ca="1" si="28"/>
        <v/>
      </c>
    </row>
    <row r="934" spans="5:8" x14ac:dyDescent="0.2">
      <c r="E934" s="16" t="str">
        <f>IF(B934="","",findtype(B934))</f>
        <v/>
      </c>
      <c r="F934" s="17" t="str">
        <f>IF(OR(E934="Type Not Found",E934=""),"",findtypenumber(B934))</f>
        <v/>
      </c>
      <c r="G934" s="18" t="str">
        <f t="shared" si="29"/>
        <v/>
      </c>
      <c r="H934" s="20" t="str">
        <f t="shared" ca="1" si="28"/>
        <v/>
      </c>
    </row>
    <row r="935" spans="5:8" x14ac:dyDescent="0.2">
      <c r="E935" s="16" t="str">
        <f>IF(B935="","",findtype(B935))</f>
        <v/>
      </c>
      <c r="F935" s="17" t="str">
        <f>IF(OR(E935="Type Not Found",E935=""),"",findtypenumber(B935))</f>
        <v/>
      </c>
      <c r="G935" s="18" t="str">
        <f t="shared" si="29"/>
        <v/>
      </c>
      <c r="H935" s="20" t="str">
        <f t="shared" ca="1" si="28"/>
        <v/>
      </c>
    </row>
    <row r="936" spans="5:8" x14ac:dyDescent="0.2">
      <c r="E936" s="16" t="str">
        <f>IF(B936="","",findtype(B936))</f>
        <v/>
      </c>
      <c r="F936" s="17" t="str">
        <f>IF(OR(E936="Type Not Found",E936=""),"",findtypenumber(B936))</f>
        <v/>
      </c>
      <c r="G936" s="18" t="str">
        <f t="shared" si="29"/>
        <v/>
      </c>
      <c r="H936" s="20" t="str">
        <f t="shared" ca="1" si="28"/>
        <v/>
      </c>
    </row>
    <row r="937" spans="5:8" x14ac:dyDescent="0.2">
      <c r="E937" s="16" t="str">
        <f>IF(B937="","",findtype(B937))</f>
        <v/>
      </c>
      <c r="F937" s="17" t="str">
        <f>IF(OR(E937="Type Not Found",E937=""),"",findtypenumber(B937))</f>
        <v/>
      </c>
      <c r="G937" s="18" t="str">
        <f t="shared" si="29"/>
        <v/>
      </c>
      <c r="H937" s="20" t="str">
        <f t="shared" ca="1" si="28"/>
        <v/>
      </c>
    </row>
    <row r="938" spans="5:8" x14ac:dyDescent="0.2">
      <c r="E938" s="16" t="str">
        <f>IF(B938="","",findtype(B938))</f>
        <v/>
      </c>
      <c r="F938" s="17" t="str">
        <f>IF(OR(E938="Type Not Found",E938=""),"",findtypenumber(B938))</f>
        <v/>
      </c>
      <c r="G938" s="18" t="str">
        <f t="shared" si="29"/>
        <v/>
      </c>
      <c r="H938" s="20" t="str">
        <f t="shared" ca="1" si="28"/>
        <v/>
      </c>
    </row>
    <row r="939" spans="5:8" x14ac:dyDescent="0.2">
      <c r="E939" s="16" t="str">
        <f>IF(B939="","",findtype(B939))</f>
        <v/>
      </c>
      <c r="F939" s="17" t="str">
        <f>IF(OR(E939="Type Not Found",E939=""),"",findtypenumber(B939))</f>
        <v/>
      </c>
      <c r="G939" s="18" t="str">
        <f t="shared" si="29"/>
        <v/>
      </c>
      <c r="H939" s="20" t="str">
        <f t="shared" ca="1" si="28"/>
        <v/>
      </c>
    </row>
    <row r="940" spans="5:8" x14ac:dyDescent="0.2">
      <c r="E940" s="16" t="str">
        <f>IF(B940="","",findtype(B940))</f>
        <v/>
      </c>
      <c r="F940" s="17" t="str">
        <f>IF(OR(E940="Type Not Found",E940=""),"",findtypenumber(B940))</f>
        <v/>
      </c>
      <c r="G940" s="18" t="str">
        <f t="shared" si="29"/>
        <v/>
      </c>
      <c r="H940" s="20" t="str">
        <f t="shared" ca="1" si="28"/>
        <v/>
      </c>
    </row>
    <row r="941" spans="5:8" x14ac:dyDescent="0.2">
      <c r="E941" s="16" t="str">
        <f>IF(B941="","",findtype(B941))</f>
        <v/>
      </c>
      <c r="F941" s="17" t="str">
        <f>IF(OR(E941="Type Not Found",E941=""),"",findtypenumber(B941))</f>
        <v/>
      </c>
      <c r="G941" s="18" t="str">
        <f t="shared" si="29"/>
        <v/>
      </c>
      <c r="H941" s="20" t="str">
        <f t="shared" ca="1" si="28"/>
        <v/>
      </c>
    </row>
    <row r="942" spans="5:8" x14ac:dyDescent="0.2">
      <c r="E942" s="16" t="str">
        <f>IF(B942="","",findtype(B942))</f>
        <v/>
      </c>
      <c r="F942" s="17" t="str">
        <f>IF(OR(E942="Type Not Found",E942=""),"",findtypenumber(B942))</f>
        <v/>
      </c>
      <c r="G942" s="18" t="str">
        <f t="shared" si="29"/>
        <v/>
      </c>
      <c r="H942" s="20" t="str">
        <f t="shared" ca="1" si="28"/>
        <v/>
      </c>
    </row>
    <row r="943" spans="5:8" x14ac:dyDescent="0.2">
      <c r="E943" s="16" t="str">
        <f>IF(B943="","",findtype(B943))</f>
        <v/>
      </c>
      <c r="F943" s="17" t="str">
        <f>IF(OR(E943="Type Not Found",E943=""),"",findtypenumber(B943))</f>
        <v/>
      </c>
      <c r="G943" s="18" t="str">
        <f t="shared" si="29"/>
        <v/>
      </c>
      <c r="H943" s="20" t="str">
        <f t="shared" ca="1" si="28"/>
        <v/>
      </c>
    </row>
    <row r="944" spans="5:8" x14ac:dyDescent="0.2">
      <c r="E944" s="16" t="str">
        <f>IF(B944="","",findtype(B944))</f>
        <v/>
      </c>
      <c r="F944" s="17" t="str">
        <f>IF(OR(E944="Type Not Found",E944=""),"",findtypenumber(B944))</f>
        <v/>
      </c>
      <c r="G944" s="18" t="str">
        <f t="shared" si="29"/>
        <v/>
      </c>
      <c r="H944" s="20" t="str">
        <f t="shared" ca="1" si="28"/>
        <v/>
      </c>
    </row>
    <row r="945" spans="5:8" x14ac:dyDescent="0.2">
      <c r="E945" s="16" t="str">
        <f>IF(B945="","",findtype(B945))</f>
        <v/>
      </c>
      <c r="F945" s="17" t="str">
        <f>IF(OR(E945="Type Not Found",E945=""),"",findtypenumber(B945))</f>
        <v/>
      </c>
      <c r="G945" s="18" t="str">
        <f t="shared" si="29"/>
        <v/>
      </c>
      <c r="H945" s="20" t="str">
        <f t="shared" ca="1" si="28"/>
        <v/>
      </c>
    </row>
    <row r="946" spans="5:8" x14ac:dyDescent="0.2">
      <c r="E946" s="16" t="str">
        <f>IF(B946="","",findtype(B946))</f>
        <v/>
      </c>
      <c r="F946" s="17" t="str">
        <f>IF(OR(E946="Type Not Found",E946=""),"",findtypenumber(B946))</f>
        <v/>
      </c>
      <c r="G946" s="18" t="str">
        <f t="shared" si="29"/>
        <v/>
      </c>
      <c r="H946" s="20" t="str">
        <f t="shared" ca="1" si="28"/>
        <v/>
      </c>
    </row>
    <row r="947" spans="5:8" x14ac:dyDescent="0.2">
      <c r="E947" s="16" t="str">
        <f>IF(B947="","",findtype(B947))</f>
        <v/>
      </c>
      <c r="F947" s="17" t="str">
        <f>IF(OR(E947="Type Not Found",E947=""),"",findtypenumber(B947))</f>
        <v/>
      </c>
      <c r="G947" s="18" t="str">
        <f t="shared" si="29"/>
        <v/>
      </c>
      <c r="H947" s="20" t="str">
        <f t="shared" ca="1" si="28"/>
        <v/>
      </c>
    </row>
    <row r="948" spans="5:8" x14ac:dyDescent="0.2">
      <c r="E948" s="16" t="str">
        <f>IF(B948="","",findtype(B948))</f>
        <v/>
      </c>
      <c r="F948" s="17" t="str">
        <f>IF(OR(E948="Type Not Found",E948=""),"",findtypenumber(B948))</f>
        <v/>
      </c>
      <c r="G948" s="18" t="str">
        <f t="shared" si="29"/>
        <v/>
      </c>
      <c r="H948" s="20" t="str">
        <f t="shared" ca="1" si="28"/>
        <v/>
      </c>
    </row>
    <row r="949" spans="5:8" x14ac:dyDescent="0.2">
      <c r="E949" s="16" t="str">
        <f>IF(B949="","",findtype(B949))</f>
        <v/>
      </c>
      <c r="F949" s="17" t="str">
        <f>IF(OR(E949="Type Not Found",E949=""),"",findtypenumber(B949))</f>
        <v/>
      </c>
      <c r="G949" s="18" t="str">
        <f t="shared" si="29"/>
        <v/>
      </c>
      <c r="H949" s="20" t="str">
        <f t="shared" ca="1" si="28"/>
        <v/>
      </c>
    </row>
    <row r="950" spans="5:8" x14ac:dyDescent="0.2">
      <c r="E950" s="16" t="str">
        <f>IF(B950="","",findtype(B950))</f>
        <v/>
      </c>
      <c r="F950" s="17" t="str">
        <f>IF(OR(E950="Type Not Found",E950=""),"",findtypenumber(B950))</f>
        <v/>
      </c>
      <c r="G950" s="18" t="str">
        <f t="shared" si="29"/>
        <v/>
      </c>
      <c r="H950" s="20" t="str">
        <f t="shared" ca="1" si="28"/>
        <v/>
      </c>
    </row>
    <row r="951" spans="5:8" x14ac:dyDescent="0.2">
      <c r="E951" s="16" t="str">
        <f>IF(B951="","",findtype(B951))</f>
        <v/>
      </c>
      <c r="F951" s="17" t="str">
        <f>IF(OR(E951="Type Not Found",E951=""),"",findtypenumber(B951))</f>
        <v/>
      </c>
      <c r="G951" s="18" t="str">
        <f t="shared" si="29"/>
        <v/>
      </c>
      <c r="H951" s="20" t="str">
        <f t="shared" ca="1" si="28"/>
        <v/>
      </c>
    </row>
    <row r="952" spans="5:8" x14ac:dyDescent="0.2">
      <c r="E952" s="16" t="str">
        <f>IF(B952="","",findtype(B952))</f>
        <v/>
      </c>
      <c r="F952" s="17" t="str">
        <f>IF(OR(E952="Type Not Found",E952=""),"",findtypenumber(B952))</f>
        <v/>
      </c>
      <c r="G952" s="18" t="str">
        <f t="shared" si="29"/>
        <v/>
      </c>
      <c r="H952" s="20" t="str">
        <f t="shared" ca="1" si="28"/>
        <v/>
      </c>
    </row>
    <row r="953" spans="5:8" x14ac:dyDescent="0.2">
      <c r="E953" s="16" t="str">
        <f>IF(B953="","",findtype(B953))</f>
        <v/>
      </c>
      <c r="F953" s="17" t="str">
        <f>IF(OR(E953="Type Not Found",E953=""),"",findtypenumber(B953))</f>
        <v/>
      </c>
      <c r="G953" s="18" t="str">
        <f t="shared" si="29"/>
        <v/>
      </c>
      <c r="H953" s="20" t="str">
        <f t="shared" ca="1" si="28"/>
        <v/>
      </c>
    </row>
    <row r="954" spans="5:8" x14ac:dyDescent="0.2">
      <c r="E954" s="16" t="str">
        <f>IF(B954="","",findtype(B954))</f>
        <v/>
      </c>
      <c r="F954" s="17" t="str">
        <f>IF(OR(E954="Type Not Found",E954=""),"",findtypenumber(B954))</f>
        <v/>
      </c>
      <c r="G954" s="18" t="str">
        <f t="shared" si="29"/>
        <v/>
      </c>
      <c r="H954" s="20" t="str">
        <f t="shared" ca="1" si="28"/>
        <v/>
      </c>
    </row>
    <row r="955" spans="5:8" x14ac:dyDescent="0.2">
      <c r="E955" s="16" t="str">
        <f>IF(B955="","",findtype(B955))</f>
        <v/>
      </c>
      <c r="F955" s="17" t="str">
        <f>IF(OR(E955="Type Not Found",E955=""),"",findtypenumber(B955))</f>
        <v/>
      </c>
      <c r="G955" s="18" t="str">
        <f t="shared" si="29"/>
        <v/>
      </c>
      <c r="H955" s="20" t="str">
        <f t="shared" ca="1" si="28"/>
        <v/>
      </c>
    </row>
    <row r="956" spans="5:8" x14ac:dyDescent="0.2">
      <c r="E956" s="16" t="str">
        <f>IF(B956="","",findtype(B956))</f>
        <v/>
      </c>
      <c r="F956" s="17" t="str">
        <f>IF(OR(E956="Type Not Found",E956=""),"",findtypenumber(B956))</f>
        <v/>
      </c>
      <c r="G956" s="18" t="str">
        <f t="shared" si="29"/>
        <v/>
      </c>
      <c r="H956" s="20" t="str">
        <f t="shared" ca="1" si="28"/>
        <v/>
      </c>
    </row>
    <row r="957" spans="5:8" x14ac:dyDescent="0.2">
      <c r="E957" s="16" t="str">
        <f>IF(B957="","",findtype(B957))</f>
        <v/>
      </c>
      <c r="F957" s="17" t="str">
        <f>IF(OR(E957="Type Not Found",E957=""),"",findtypenumber(B957))</f>
        <v/>
      </c>
      <c r="G957" s="18" t="str">
        <f t="shared" si="29"/>
        <v/>
      </c>
      <c r="H957" s="20" t="str">
        <f t="shared" ca="1" si="28"/>
        <v/>
      </c>
    </row>
    <row r="958" spans="5:8" x14ac:dyDescent="0.2">
      <c r="E958" s="16" t="str">
        <f>IF(B958="","",findtype(B958))</f>
        <v/>
      </c>
      <c r="F958" s="17" t="str">
        <f>IF(OR(E958="Type Not Found",E958=""),"",findtypenumber(B958))</f>
        <v/>
      </c>
      <c r="G958" s="18" t="str">
        <f t="shared" si="29"/>
        <v/>
      </c>
      <c r="H958" s="20" t="str">
        <f t="shared" ca="1" si="28"/>
        <v/>
      </c>
    </row>
    <row r="959" spans="5:8" x14ac:dyDescent="0.2">
      <c r="E959" s="16" t="str">
        <f>IF(B959="","",findtype(B959))</f>
        <v/>
      </c>
      <c r="F959" s="17" t="str">
        <f>IF(OR(E959="Type Not Found",E959=""),"",findtypenumber(B959))</f>
        <v/>
      </c>
      <c r="G959" s="18" t="str">
        <f t="shared" si="29"/>
        <v/>
      </c>
      <c r="H959" s="20" t="str">
        <f t="shared" ca="1" si="28"/>
        <v/>
      </c>
    </row>
    <row r="960" spans="5:8" x14ac:dyDescent="0.2">
      <c r="E960" s="16" t="str">
        <f>IF(B960="","",findtype(B960))</f>
        <v/>
      </c>
      <c r="F960" s="17" t="str">
        <f>IF(OR(E960="Type Not Found",E960=""),"",findtypenumber(B960))</f>
        <v/>
      </c>
      <c r="G960" s="18" t="str">
        <f t="shared" si="29"/>
        <v/>
      </c>
      <c r="H960" s="20" t="str">
        <f t="shared" ca="1" si="28"/>
        <v/>
      </c>
    </row>
    <row r="961" spans="5:8" x14ac:dyDescent="0.2">
      <c r="E961" s="16" t="str">
        <f>IF(B961="","",findtype(B961))</f>
        <v/>
      </c>
      <c r="F961" s="17" t="str">
        <f>IF(OR(E961="Type Not Found",E961=""),"",findtypenumber(B961))</f>
        <v/>
      </c>
      <c r="G961" s="18" t="str">
        <f t="shared" si="29"/>
        <v/>
      </c>
      <c r="H961" s="20" t="str">
        <f t="shared" ca="1" si="28"/>
        <v/>
      </c>
    </row>
    <row r="962" spans="5:8" x14ac:dyDescent="0.2">
      <c r="E962" s="16" t="str">
        <f>IF(B962="","",findtype(B962))</f>
        <v/>
      </c>
      <c r="F962" s="17" t="str">
        <f>IF(OR(E962="Type Not Found",E962=""),"",findtypenumber(B962))</f>
        <v/>
      </c>
      <c r="G962" s="18" t="str">
        <f t="shared" si="29"/>
        <v/>
      </c>
      <c r="H962" s="20" t="str">
        <f t="shared" ref="H962:H1000" ca="1" si="30">IF(bookitems&lt;2,"",IF(A962="","",IF(AND(C962="",D962=""),"",IF(I962="X",0,IF(F962="","O/S",IF(SUMPRODUCT((INDIRECT("BOOK!E1:E"&amp;bookitems)=E962)*(INDIRECT("BOOK!F1:F"&amp;bookitems)=F962),INDIRECT("BOOK!G1:G"&amp;bookitems))=G962,0,IF(SUMPRODUCT((INDIRECT("'PREVIOUS OS ITEMS'!O2:O"&amp;previousbank)=E962)*(INDIRECT("'PREVIOUS OS ITEMS'!P2:P"&amp;previousbank)=F962),INDIRECT("'PREVIOUS OS ITEMS'!Q2:Q"&amp;previousbank))=G962,0,"O/S")))))))</f>
        <v/>
      </c>
    </row>
    <row r="963" spans="5:8" x14ac:dyDescent="0.2">
      <c r="E963" s="16" t="str">
        <f>IF(B963="","",findtype(B963))</f>
        <v/>
      </c>
      <c r="F963" s="17" t="str">
        <f>IF(OR(E963="Type Not Found",E963=""),"",findtypenumber(B963))</f>
        <v/>
      </c>
      <c r="G963" s="18" t="str">
        <f t="shared" ref="G963:G1000" si="31">IF(A963&gt;0,D963-C963,"")</f>
        <v/>
      </c>
      <c r="H963" s="20" t="str">
        <f t="shared" ca="1" si="30"/>
        <v/>
      </c>
    </row>
    <row r="964" spans="5:8" x14ac:dyDescent="0.2">
      <c r="E964" s="16" t="str">
        <f>IF(B964="","",findtype(B964))</f>
        <v/>
      </c>
      <c r="F964" s="17" t="str">
        <f>IF(OR(E964="Type Not Found",E964=""),"",findtypenumber(B964))</f>
        <v/>
      </c>
      <c r="G964" s="18" t="str">
        <f t="shared" si="31"/>
        <v/>
      </c>
      <c r="H964" s="20" t="str">
        <f t="shared" ca="1" si="30"/>
        <v/>
      </c>
    </row>
    <row r="965" spans="5:8" x14ac:dyDescent="0.2">
      <c r="E965" s="16" t="str">
        <f>IF(B965="","",findtype(B965))</f>
        <v/>
      </c>
      <c r="F965" s="17" t="str">
        <f>IF(OR(E965="Type Not Found",E965=""),"",findtypenumber(B965))</f>
        <v/>
      </c>
      <c r="G965" s="18" t="str">
        <f t="shared" si="31"/>
        <v/>
      </c>
      <c r="H965" s="20" t="str">
        <f t="shared" ca="1" si="30"/>
        <v/>
      </c>
    </row>
    <row r="966" spans="5:8" x14ac:dyDescent="0.2">
      <c r="E966" s="16" t="str">
        <f>IF(B966="","",findtype(B966))</f>
        <v/>
      </c>
      <c r="F966" s="17" t="str">
        <f>IF(OR(E966="Type Not Found",E966=""),"",findtypenumber(B966))</f>
        <v/>
      </c>
      <c r="G966" s="18" t="str">
        <f t="shared" si="31"/>
        <v/>
      </c>
      <c r="H966" s="20" t="str">
        <f t="shared" ca="1" si="30"/>
        <v/>
      </c>
    </row>
    <row r="967" spans="5:8" x14ac:dyDescent="0.2">
      <c r="E967" s="16" t="str">
        <f>IF(B967="","",findtype(B967))</f>
        <v/>
      </c>
      <c r="F967" s="17" t="str">
        <f>IF(OR(E967="Type Not Found",E967=""),"",findtypenumber(B967))</f>
        <v/>
      </c>
      <c r="G967" s="18" t="str">
        <f t="shared" si="31"/>
        <v/>
      </c>
      <c r="H967" s="20" t="str">
        <f t="shared" ca="1" si="30"/>
        <v/>
      </c>
    </row>
    <row r="968" spans="5:8" x14ac:dyDescent="0.2">
      <c r="E968" s="16" t="str">
        <f>IF(B968="","",findtype(B968))</f>
        <v/>
      </c>
      <c r="F968" s="17" t="str">
        <f>IF(OR(E968="Type Not Found",E968=""),"",findtypenumber(B968))</f>
        <v/>
      </c>
      <c r="G968" s="18" t="str">
        <f t="shared" si="31"/>
        <v/>
      </c>
      <c r="H968" s="20" t="str">
        <f t="shared" ca="1" si="30"/>
        <v/>
      </c>
    </row>
    <row r="969" spans="5:8" x14ac:dyDescent="0.2">
      <c r="E969" s="16" t="str">
        <f>IF(B969="","",findtype(B969))</f>
        <v/>
      </c>
      <c r="F969" s="17" t="str">
        <f>IF(OR(E969="Type Not Found",E969=""),"",findtypenumber(B969))</f>
        <v/>
      </c>
      <c r="G969" s="18" t="str">
        <f t="shared" si="31"/>
        <v/>
      </c>
      <c r="H969" s="20" t="str">
        <f t="shared" ca="1" si="30"/>
        <v/>
      </c>
    </row>
    <row r="970" spans="5:8" x14ac:dyDescent="0.2">
      <c r="E970" s="16" t="str">
        <f>IF(B970="","",findtype(B970))</f>
        <v/>
      </c>
      <c r="F970" s="17" t="str">
        <f>IF(OR(E970="Type Not Found",E970=""),"",findtypenumber(B970))</f>
        <v/>
      </c>
      <c r="G970" s="18" t="str">
        <f t="shared" si="31"/>
        <v/>
      </c>
      <c r="H970" s="20" t="str">
        <f t="shared" ca="1" si="30"/>
        <v/>
      </c>
    </row>
    <row r="971" spans="5:8" x14ac:dyDescent="0.2">
      <c r="E971" s="16" t="str">
        <f>IF(B971="","",findtype(B971))</f>
        <v/>
      </c>
      <c r="F971" s="17" t="str">
        <f>IF(OR(E971="Type Not Found",E971=""),"",findtypenumber(B971))</f>
        <v/>
      </c>
      <c r="G971" s="18" t="str">
        <f t="shared" si="31"/>
        <v/>
      </c>
      <c r="H971" s="20" t="str">
        <f t="shared" ca="1" si="30"/>
        <v/>
      </c>
    </row>
    <row r="972" spans="5:8" x14ac:dyDescent="0.2">
      <c r="E972" s="16" t="str">
        <f>IF(B972="","",findtype(B972))</f>
        <v/>
      </c>
      <c r="F972" s="17" t="str">
        <f>IF(OR(E972="Type Not Found",E972=""),"",findtypenumber(B972))</f>
        <v/>
      </c>
      <c r="G972" s="18" t="str">
        <f t="shared" si="31"/>
        <v/>
      </c>
      <c r="H972" s="20" t="str">
        <f t="shared" ca="1" si="30"/>
        <v/>
      </c>
    </row>
    <row r="973" spans="5:8" x14ac:dyDescent="0.2">
      <c r="E973" s="16" t="str">
        <f>IF(B973="","",findtype(B973))</f>
        <v/>
      </c>
      <c r="F973" s="17" t="str">
        <f>IF(OR(E973="Type Not Found",E973=""),"",findtypenumber(B973))</f>
        <v/>
      </c>
      <c r="G973" s="18" t="str">
        <f t="shared" si="31"/>
        <v/>
      </c>
      <c r="H973" s="20" t="str">
        <f t="shared" ca="1" si="30"/>
        <v/>
      </c>
    </row>
    <row r="974" spans="5:8" x14ac:dyDescent="0.2">
      <c r="E974" s="16" t="str">
        <f>IF(B974="","",findtype(B974))</f>
        <v/>
      </c>
      <c r="F974" s="17" t="str">
        <f>IF(OR(E974="Type Not Found",E974=""),"",findtypenumber(B974))</f>
        <v/>
      </c>
      <c r="G974" s="18" t="str">
        <f t="shared" si="31"/>
        <v/>
      </c>
      <c r="H974" s="20" t="str">
        <f t="shared" ca="1" si="30"/>
        <v/>
      </c>
    </row>
    <row r="975" spans="5:8" x14ac:dyDescent="0.2">
      <c r="E975" s="16" t="str">
        <f>IF(B975="","",findtype(B975))</f>
        <v/>
      </c>
      <c r="F975" s="17" t="str">
        <f>IF(OR(E975="Type Not Found",E975=""),"",findtypenumber(B975))</f>
        <v/>
      </c>
      <c r="G975" s="18" t="str">
        <f t="shared" si="31"/>
        <v/>
      </c>
      <c r="H975" s="20" t="str">
        <f t="shared" ca="1" si="30"/>
        <v/>
      </c>
    </row>
    <row r="976" spans="5:8" x14ac:dyDescent="0.2">
      <c r="E976" s="16" t="str">
        <f>IF(B976="","",findtype(B976))</f>
        <v/>
      </c>
      <c r="F976" s="17" t="str">
        <f>IF(OR(E976="Type Not Found",E976=""),"",findtypenumber(B976))</f>
        <v/>
      </c>
      <c r="G976" s="18" t="str">
        <f t="shared" si="31"/>
        <v/>
      </c>
      <c r="H976" s="20" t="str">
        <f t="shared" ca="1" si="30"/>
        <v/>
      </c>
    </row>
    <row r="977" spans="5:8" x14ac:dyDescent="0.2">
      <c r="E977" s="16" t="str">
        <f>IF(B977="","",findtype(B977))</f>
        <v/>
      </c>
      <c r="F977" s="17" t="str">
        <f>IF(OR(E977="Type Not Found",E977=""),"",findtypenumber(B977))</f>
        <v/>
      </c>
      <c r="G977" s="18" t="str">
        <f t="shared" si="31"/>
        <v/>
      </c>
      <c r="H977" s="20" t="str">
        <f t="shared" ca="1" si="30"/>
        <v/>
      </c>
    </row>
    <row r="978" spans="5:8" x14ac:dyDescent="0.2">
      <c r="E978" s="16" t="str">
        <f>IF(B978="","",findtype(B978))</f>
        <v/>
      </c>
      <c r="F978" s="17" t="str">
        <f>IF(OR(E978="Type Not Found",E978=""),"",findtypenumber(B978))</f>
        <v/>
      </c>
      <c r="G978" s="18" t="str">
        <f t="shared" si="31"/>
        <v/>
      </c>
      <c r="H978" s="20" t="str">
        <f t="shared" ca="1" si="30"/>
        <v/>
      </c>
    </row>
    <row r="979" spans="5:8" x14ac:dyDescent="0.2">
      <c r="E979" s="16" t="str">
        <f>IF(B979="","",findtype(B979))</f>
        <v/>
      </c>
      <c r="F979" s="17" t="str">
        <f>IF(OR(E979="Type Not Found",E979=""),"",findtypenumber(B979))</f>
        <v/>
      </c>
      <c r="G979" s="18" t="str">
        <f t="shared" si="31"/>
        <v/>
      </c>
      <c r="H979" s="20" t="str">
        <f t="shared" ca="1" si="30"/>
        <v/>
      </c>
    </row>
    <row r="980" spans="5:8" x14ac:dyDescent="0.2">
      <c r="E980" s="16" t="str">
        <f>IF(B980="","",findtype(B980))</f>
        <v/>
      </c>
      <c r="F980" s="17" t="str">
        <f>IF(OR(E980="Type Not Found",E980=""),"",findtypenumber(B980))</f>
        <v/>
      </c>
      <c r="G980" s="18" t="str">
        <f t="shared" si="31"/>
        <v/>
      </c>
      <c r="H980" s="20" t="str">
        <f t="shared" ca="1" si="30"/>
        <v/>
      </c>
    </row>
    <row r="981" spans="5:8" x14ac:dyDescent="0.2">
      <c r="E981" s="16" t="str">
        <f>IF(B981="","",findtype(B981))</f>
        <v/>
      </c>
      <c r="F981" s="17" t="str">
        <f>IF(OR(E981="Type Not Found",E981=""),"",findtypenumber(B981))</f>
        <v/>
      </c>
      <c r="G981" s="18" t="str">
        <f t="shared" si="31"/>
        <v/>
      </c>
      <c r="H981" s="20" t="str">
        <f t="shared" ca="1" si="30"/>
        <v/>
      </c>
    </row>
    <row r="982" spans="5:8" x14ac:dyDescent="0.2">
      <c r="E982" s="16" t="str">
        <f>IF(B982="","",findtype(B982))</f>
        <v/>
      </c>
      <c r="F982" s="17" t="str">
        <f>IF(OR(E982="Type Not Found",E982=""),"",findtypenumber(B982))</f>
        <v/>
      </c>
      <c r="G982" s="18" t="str">
        <f t="shared" si="31"/>
        <v/>
      </c>
      <c r="H982" s="20" t="str">
        <f t="shared" ca="1" si="30"/>
        <v/>
      </c>
    </row>
    <row r="983" spans="5:8" x14ac:dyDescent="0.2">
      <c r="E983" s="16" t="str">
        <f>IF(B983="","",findtype(B983))</f>
        <v/>
      </c>
      <c r="F983" s="17" t="str">
        <f>IF(OR(E983="Type Not Found",E983=""),"",findtypenumber(B983))</f>
        <v/>
      </c>
      <c r="G983" s="18" t="str">
        <f t="shared" si="31"/>
        <v/>
      </c>
      <c r="H983" s="20" t="str">
        <f t="shared" ca="1" si="30"/>
        <v/>
      </c>
    </row>
    <row r="984" spans="5:8" x14ac:dyDescent="0.2">
      <c r="E984" s="16" t="str">
        <f>IF(B984="","",findtype(B984))</f>
        <v/>
      </c>
      <c r="F984" s="17" t="str">
        <f>IF(OR(E984="Type Not Found",E984=""),"",findtypenumber(B984))</f>
        <v/>
      </c>
      <c r="G984" s="18" t="str">
        <f t="shared" si="31"/>
        <v/>
      </c>
      <c r="H984" s="20" t="str">
        <f t="shared" ca="1" si="30"/>
        <v/>
      </c>
    </row>
    <row r="985" spans="5:8" x14ac:dyDescent="0.2">
      <c r="E985" s="16" t="str">
        <f>IF(B985="","",findtype(B985))</f>
        <v/>
      </c>
      <c r="F985" s="17" t="str">
        <f>IF(OR(E985="Type Not Found",E985=""),"",findtypenumber(B985))</f>
        <v/>
      </c>
      <c r="G985" s="18" t="str">
        <f t="shared" si="31"/>
        <v/>
      </c>
      <c r="H985" s="20" t="str">
        <f t="shared" ca="1" si="30"/>
        <v/>
      </c>
    </row>
    <row r="986" spans="5:8" x14ac:dyDescent="0.2">
      <c r="E986" s="16" t="str">
        <f>IF(B986="","",findtype(B986))</f>
        <v/>
      </c>
      <c r="F986" s="17" t="str">
        <f>IF(OR(E986="Type Not Found",E986=""),"",findtypenumber(B986))</f>
        <v/>
      </c>
      <c r="G986" s="18" t="str">
        <f t="shared" si="31"/>
        <v/>
      </c>
      <c r="H986" s="20" t="str">
        <f t="shared" ca="1" si="30"/>
        <v/>
      </c>
    </row>
    <row r="987" spans="5:8" x14ac:dyDescent="0.2">
      <c r="E987" s="16" t="str">
        <f>IF(B987="","",findtype(B987))</f>
        <v/>
      </c>
      <c r="F987" s="17" t="str">
        <f>IF(OR(E987="Type Not Found",E987=""),"",findtypenumber(B987))</f>
        <v/>
      </c>
      <c r="G987" s="18" t="str">
        <f t="shared" si="31"/>
        <v/>
      </c>
      <c r="H987" s="20" t="str">
        <f t="shared" ca="1" si="30"/>
        <v/>
      </c>
    </row>
    <row r="988" spans="5:8" x14ac:dyDescent="0.2">
      <c r="E988" s="16" t="str">
        <f>IF(B988="","",findtype(B988))</f>
        <v/>
      </c>
      <c r="F988" s="17" t="str">
        <f>IF(OR(E988="Type Not Found",E988=""),"",findtypenumber(B988))</f>
        <v/>
      </c>
      <c r="G988" s="18" t="str">
        <f t="shared" si="31"/>
        <v/>
      </c>
      <c r="H988" s="20" t="str">
        <f t="shared" ca="1" si="30"/>
        <v/>
      </c>
    </row>
    <row r="989" spans="5:8" x14ac:dyDescent="0.2">
      <c r="E989" s="16" t="str">
        <f>IF(B989="","",findtype(B989))</f>
        <v/>
      </c>
      <c r="F989" s="17" t="str">
        <f>IF(OR(E989="Type Not Found",E989=""),"",findtypenumber(B989))</f>
        <v/>
      </c>
      <c r="G989" s="18" t="str">
        <f t="shared" si="31"/>
        <v/>
      </c>
      <c r="H989" s="20" t="str">
        <f t="shared" ca="1" si="30"/>
        <v/>
      </c>
    </row>
    <row r="990" spans="5:8" x14ac:dyDescent="0.2">
      <c r="E990" s="16" t="str">
        <f>IF(B990="","",findtype(B990))</f>
        <v/>
      </c>
      <c r="F990" s="17" t="str">
        <f>IF(OR(E990="Type Not Found",E990=""),"",findtypenumber(B990))</f>
        <v/>
      </c>
      <c r="G990" s="18" t="str">
        <f t="shared" si="31"/>
        <v/>
      </c>
      <c r="H990" s="20" t="str">
        <f t="shared" ca="1" si="30"/>
        <v/>
      </c>
    </row>
    <row r="991" spans="5:8" x14ac:dyDescent="0.2">
      <c r="E991" s="16" t="str">
        <f>IF(B991="","",findtype(B991))</f>
        <v/>
      </c>
      <c r="F991" s="17" t="str">
        <f>IF(OR(E991="Type Not Found",E991=""),"",findtypenumber(B991))</f>
        <v/>
      </c>
      <c r="G991" s="18" t="str">
        <f t="shared" si="31"/>
        <v/>
      </c>
      <c r="H991" s="20" t="str">
        <f t="shared" ca="1" si="30"/>
        <v/>
      </c>
    </row>
    <row r="992" spans="5:8" x14ac:dyDescent="0.2">
      <c r="E992" s="16" t="str">
        <f>IF(B992="","",findtype(B992))</f>
        <v/>
      </c>
      <c r="F992" s="17" t="str">
        <f>IF(OR(E992="Type Not Found",E992=""),"",findtypenumber(B992))</f>
        <v/>
      </c>
      <c r="G992" s="18" t="str">
        <f t="shared" si="31"/>
        <v/>
      </c>
      <c r="H992" s="20" t="str">
        <f t="shared" ca="1" si="30"/>
        <v/>
      </c>
    </row>
    <row r="993" spans="5:8" x14ac:dyDescent="0.2">
      <c r="E993" s="16" t="str">
        <f>IF(B993="","",findtype(B993))</f>
        <v/>
      </c>
      <c r="F993" s="17" t="str">
        <f>IF(OR(E993="Type Not Found",E993=""),"",findtypenumber(B993))</f>
        <v/>
      </c>
      <c r="G993" s="18" t="str">
        <f t="shared" si="31"/>
        <v/>
      </c>
      <c r="H993" s="20" t="str">
        <f t="shared" ca="1" si="30"/>
        <v/>
      </c>
    </row>
    <row r="994" spans="5:8" x14ac:dyDescent="0.2">
      <c r="E994" s="16" t="str">
        <f>IF(B994="","",findtype(B994))</f>
        <v/>
      </c>
      <c r="F994" s="17" t="str">
        <f>IF(OR(E994="Type Not Found",E994=""),"",findtypenumber(B994))</f>
        <v/>
      </c>
      <c r="G994" s="18" t="str">
        <f t="shared" si="31"/>
        <v/>
      </c>
      <c r="H994" s="20" t="str">
        <f t="shared" ca="1" si="30"/>
        <v/>
      </c>
    </row>
    <row r="995" spans="5:8" x14ac:dyDescent="0.2">
      <c r="E995" s="16" t="str">
        <f>IF(B995="","",findtype(B995))</f>
        <v/>
      </c>
      <c r="F995" s="17" t="str">
        <f>IF(OR(E995="Type Not Found",E995=""),"",findtypenumber(B995))</f>
        <v/>
      </c>
      <c r="G995" s="18" t="str">
        <f t="shared" si="31"/>
        <v/>
      </c>
      <c r="H995" s="20" t="str">
        <f t="shared" ca="1" si="30"/>
        <v/>
      </c>
    </row>
    <row r="996" spans="5:8" x14ac:dyDescent="0.2">
      <c r="E996" s="16" t="str">
        <f>IF(B996="","",findtype(B996))</f>
        <v/>
      </c>
      <c r="F996" s="17" t="str">
        <f>IF(OR(E996="Type Not Found",E996=""),"",findtypenumber(B996))</f>
        <v/>
      </c>
      <c r="G996" s="18" t="str">
        <f t="shared" si="31"/>
        <v/>
      </c>
      <c r="H996" s="20" t="str">
        <f t="shared" ca="1" si="30"/>
        <v/>
      </c>
    </row>
    <row r="997" spans="5:8" x14ac:dyDescent="0.2">
      <c r="E997" s="16" t="str">
        <f>IF(B997="","",findtype(B997))</f>
        <v/>
      </c>
      <c r="F997" s="17" t="str">
        <f>IF(OR(E997="Type Not Found",E997=""),"",findtypenumber(B997))</f>
        <v/>
      </c>
      <c r="G997" s="18" t="str">
        <f t="shared" si="31"/>
        <v/>
      </c>
      <c r="H997" s="20" t="str">
        <f t="shared" ca="1" si="30"/>
        <v/>
      </c>
    </row>
    <row r="998" spans="5:8" x14ac:dyDescent="0.2">
      <c r="E998" s="16" t="str">
        <f>IF(B998="","",findtype(B998))</f>
        <v/>
      </c>
      <c r="F998" s="17" t="str">
        <f>IF(OR(E998="Type Not Found",E998=""),"",findtypenumber(B998))</f>
        <v/>
      </c>
      <c r="G998" s="18" t="str">
        <f t="shared" si="31"/>
        <v/>
      </c>
      <c r="H998" s="20" t="str">
        <f t="shared" ca="1" si="30"/>
        <v/>
      </c>
    </row>
    <row r="999" spans="5:8" x14ac:dyDescent="0.2">
      <c r="E999" s="17" t="str">
        <f>IF(B999="","",findtype(B999))</f>
        <v/>
      </c>
      <c r="F999" s="16" t="str">
        <f>IF(OR(E999="Type Not Found",E999=""),"",findtypenumber(B999))</f>
        <v/>
      </c>
      <c r="G999" s="19" t="str">
        <f t="shared" si="31"/>
        <v/>
      </c>
      <c r="H999" s="20" t="str">
        <f t="shared" ca="1" si="30"/>
        <v/>
      </c>
    </row>
    <row r="1000" spans="5:8" x14ac:dyDescent="0.2">
      <c r="E1000" s="17" t="str">
        <f>IF(B1000="","",findtype(B1000))</f>
        <v/>
      </c>
      <c r="F1000" s="16" t="str">
        <f>IF(OR(E1000="Type Not Found",E1000=""),"",findtypenumber(B1000))</f>
        <v/>
      </c>
      <c r="G1000" s="19" t="str">
        <f t="shared" si="31"/>
        <v/>
      </c>
      <c r="H1000" s="20" t="str">
        <f t="shared" ca="1" si="30"/>
        <v/>
      </c>
    </row>
  </sheetData>
  <sheetProtection password="C87B" sheet="1" objects="1" scenarios="1"/>
  <conditionalFormatting sqref="A1:I9999">
    <cfRule type="expression" dxfId="51" priority="10">
      <formula>AND($H1=0,$A1&gt;0)</formula>
    </cfRule>
  </conditionalFormatting>
  <conditionalFormatting sqref="E2:H1000">
    <cfRule type="expression" dxfId="50" priority="3">
      <formula>AND($H2=0,$A2&gt;0)</formula>
    </cfRule>
  </conditionalFormatting>
  <conditionalFormatting sqref="E1:I9997">
    <cfRule type="expression" dxfId="49" priority="2">
      <formula>AND($H1=0,$A1&gt;0)</formula>
    </cfRule>
  </conditionalFormatting>
  <conditionalFormatting sqref="E1:H1">
    <cfRule type="expression" dxfId="48" priority="1">
      <formula>AND($H1=0,$A1&gt;0)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99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8" sqref="B48"/>
    </sheetView>
  </sheetViews>
  <sheetFormatPr defaultRowHeight="12.75" x14ac:dyDescent="0.2"/>
  <cols>
    <col min="1" max="1" width="20.7109375" style="37" customWidth="1"/>
    <col min="2" max="2" width="20.7109375" style="41" customWidth="1"/>
    <col min="3" max="3" width="20.7109375" style="39" customWidth="1"/>
    <col min="4" max="4" width="20.7109375" style="40" customWidth="1"/>
    <col min="5" max="5" width="20.7109375" style="17" customWidth="1"/>
    <col min="6" max="6" width="20.7109375" style="16" customWidth="1"/>
    <col min="7" max="7" width="20.7109375" style="19" customWidth="1"/>
    <col min="8" max="8" width="20.7109375" style="17" customWidth="1"/>
    <col min="9" max="9" width="20.7109375" style="101" customWidth="1"/>
    <col min="10" max="10" width="0" style="3" hidden="1" customWidth="1"/>
    <col min="11" max="11" width="9.140625" style="4" customWidth="1"/>
    <col min="12" max="12" width="9.140625" style="3" hidden="1" customWidth="1"/>
    <col min="13" max="16384" width="9.140625" style="3"/>
  </cols>
  <sheetData>
    <row r="1" spans="1:12" s="11" customFormat="1" x14ac:dyDescent="0.2">
      <c r="A1" s="98" t="s">
        <v>0</v>
      </c>
      <c r="B1" s="98" t="s">
        <v>1</v>
      </c>
      <c r="C1" s="98" t="s">
        <v>6</v>
      </c>
      <c r="D1" s="99" t="s">
        <v>7</v>
      </c>
      <c r="E1" s="23" t="s">
        <v>21</v>
      </c>
      <c r="F1" s="23" t="s">
        <v>20</v>
      </c>
      <c r="G1" s="24" t="s">
        <v>2</v>
      </c>
      <c r="H1" s="23" t="s">
        <v>18</v>
      </c>
      <c r="I1" s="100" t="s">
        <v>16</v>
      </c>
      <c r="J1" s="11">
        <f>COUNTA(A:A)</f>
        <v>6</v>
      </c>
      <c r="K1" s="9"/>
      <c r="L1" s="9" t="s">
        <v>3</v>
      </c>
    </row>
    <row r="2" spans="1:12" x14ac:dyDescent="0.2">
      <c r="A2" s="33">
        <v>42740</v>
      </c>
      <c r="B2" s="34" t="s">
        <v>12</v>
      </c>
      <c r="C2" s="35"/>
      <c r="D2" s="36">
        <v>2500</v>
      </c>
      <c r="E2" s="20" t="e">
        <f ca="1">IF(B2="","",findtype(B2))</f>
        <v>#NAME?</v>
      </c>
      <c r="F2" s="21" t="e">
        <f ca="1">IF(OR(E2="Type Not Found",E2=""),"",findtypenumber(B2))</f>
        <v>#NAME?</v>
      </c>
      <c r="G2" s="22">
        <f t="shared" ref="G2:G64" si="0">IF(A2&gt;0,C2-D2,"")</f>
        <v>-2500</v>
      </c>
      <c r="H2" s="20" t="e">
        <f t="shared" ref="H2:H65" ca="1" si="1">IF(bankitems&lt;2,"",IF(A2="","",IF(AND(C2="",D2=""),"",IF(I2="X",0,IF(F2="","O/S",IF(SUMPRODUCT((INDIRECT("BANK!E1:E"&amp;bankitems)=E2)*(INDIRECT("BANK!F1:F"&amp;bankitems)=F2),INDIRECT("BANK!G1:G"&amp;bankitems))=G2,0,IF(SUMPRODUCT((INDIRECT("'PREVIOUS OS ITEMS'!E2:E"&amp;previousbank)=E2)*(INDIRECT("'PREVIOUS OS ITEMS'!F2:F"&amp;previousbank)=F2),INDIRECT("'PREVIOUS OS ITEMS'!G2:G"&amp;previousbank))=G2,0,"O/S")))))))</f>
        <v>#NAME?</v>
      </c>
    </row>
    <row r="3" spans="1:12" x14ac:dyDescent="0.2">
      <c r="A3" s="33">
        <v>42736</v>
      </c>
      <c r="B3" s="38" t="s">
        <v>42</v>
      </c>
      <c r="D3" s="40">
        <v>2323</v>
      </c>
      <c r="E3" s="16" t="e">
        <f ca="1">IF(B3="","",findtype(B3))</f>
        <v>#NAME?</v>
      </c>
      <c r="F3" s="17" t="e">
        <f ca="1">IF(OR(E3="Type Not Found",E3=""),"",findtypenumber(B3))</f>
        <v>#NAME?</v>
      </c>
      <c r="G3" s="18">
        <f t="shared" si="0"/>
        <v>-2323</v>
      </c>
      <c r="H3" s="20" t="e">
        <f t="shared" ca="1" si="1"/>
        <v>#NAME?</v>
      </c>
    </row>
    <row r="4" spans="1:12" x14ac:dyDescent="0.2">
      <c r="A4" s="33">
        <v>42736</v>
      </c>
      <c r="B4" s="38" t="s">
        <v>19</v>
      </c>
      <c r="C4" s="39">
        <v>1000</v>
      </c>
      <c r="E4" s="16" t="e">
        <f ca="1">IF(B4="","",findtype(B4))</f>
        <v>#NAME?</v>
      </c>
      <c r="F4" s="17" t="e">
        <f ca="1">IF(OR(E4="Type Not Found",E4=""),"",findtypenumber(B4))</f>
        <v>#NAME?</v>
      </c>
      <c r="G4" s="18">
        <f t="shared" si="0"/>
        <v>1000</v>
      </c>
      <c r="H4" s="20" t="e">
        <f t="shared" ca="1" si="1"/>
        <v>#NAME?</v>
      </c>
    </row>
    <row r="5" spans="1:12" x14ac:dyDescent="0.2">
      <c r="A5" s="33">
        <v>42736</v>
      </c>
      <c r="B5" s="38" t="s">
        <v>12</v>
      </c>
      <c r="D5" s="40">
        <v>5000</v>
      </c>
      <c r="E5" s="16" t="e">
        <f ca="1">IF(B5="","",findtype(B5))</f>
        <v>#NAME?</v>
      </c>
      <c r="F5" s="17" t="e">
        <f ca="1">IF(OR(E5="Type Not Found",E5=""),"",findtypenumber(B5))</f>
        <v>#NAME?</v>
      </c>
      <c r="G5" s="18">
        <f t="shared" si="0"/>
        <v>-5000</v>
      </c>
      <c r="H5" s="20" t="e">
        <f t="shared" ca="1" si="1"/>
        <v>#NAME?</v>
      </c>
    </row>
    <row r="6" spans="1:12" x14ac:dyDescent="0.2">
      <c r="A6" s="33">
        <v>42736</v>
      </c>
      <c r="B6" s="38" t="s">
        <v>43</v>
      </c>
      <c r="D6" s="40">
        <v>2324</v>
      </c>
      <c r="E6" s="16" t="e">
        <f ca="1">IF(B6="","",findtype(B6))</f>
        <v>#NAME?</v>
      </c>
      <c r="F6" s="17" t="e">
        <f ca="1">IF(OR(E6="Type Not Found",E6=""),"",findtypenumber(B6))</f>
        <v>#NAME?</v>
      </c>
      <c r="G6" s="18">
        <f t="shared" si="0"/>
        <v>-2324</v>
      </c>
      <c r="H6" s="20" t="e">
        <f t="shared" ca="1" si="1"/>
        <v>#NAME?</v>
      </c>
    </row>
    <row r="7" spans="1:12" x14ac:dyDescent="0.2">
      <c r="B7" s="38"/>
      <c r="E7" s="16" t="str">
        <f>IF(B7="","",findtype(B7))</f>
        <v/>
      </c>
      <c r="F7" s="17" t="str">
        <f>IF(OR(E7="Type Not Found",E7=""),"",findtypenumber(B7))</f>
        <v/>
      </c>
      <c r="G7" s="18" t="str">
        <f t="shared" si="0"/>
        <v/>
      </c>
      <c r="H7" s="20" t="str">
        <f t="shared" ca="1" si="1"/>
        <v/>
      </c>
    </row>
    <row r="8" spans="1:12" x14ac:dyDescent="0.2">
      <c r="B8" s="38"/>
      <c r="E8" s="16" t="str">
        <f>IF(B8="","",findtype(B8))</f>
        <v/>
      </c>
      <c r="F8" s="17" t="str">
        <f>IF(OR(E8="Type Not Found",E8=""),"",findtypenumber(B8))</f>
        <v/>
      </c>
      <c r="G8" s="18" t="str">
        <f t="shared" si="0"/>
        <v/>
      </c>
      <c r="H8" s="20" t="str">
        <f t="shared" ca="1" si="1"/>
        <v/>
      </c>
    </row>
    <row r="9" spans="1:12" x14ac:dyDescent="0.2">
      <c r="E9" s="16" t="str">
        <f>IF(B9="","",findtype(B9))</f>
        <v/>
      </c>
      <c r="F9" s="17" t="str">
        <f>IF(OR(E9="Type Not Found",E9=""),"",findtypenumber(B9))</f>
        <v/>
      </c>
      <c r="G9" s="18" t="str">
        <f t="shared" si="0"/>
        <v/>
      </c>
      <c r="H9" s="20" t="str">
        <f t="shared" ca="1" si="1"/>
        <v/>
      </c>
    </row>
    <row r="10" spans="1:12" x14ac:dyDescent="0.2">
      <c r="E10" s="16" t="str">
        <f>IF(B10="","",findtype(B10))</f>
        <v/>
      </c>
      <c r="F10" s="17" t="str">
        <f>IF(OR(E10="Type Not Found",E10=""),"",findtypenumber(B10))</f>
        <v/>
      </c>
      <c r="G10" s="18" t="str">
        <f t="shared" si="0"/>
        <v/>
      </c>
      <c r="H10" s="20" t="str">
        <f t="shared" ca="1" si="1"/>
        <v/>
      </c>
    </row>
    <row r="11" spans="1:12" x14ac:dyDescent="0.2">
      <c r="E11" s="16" t="str">
        <f>IF(B11="","",findtype(B11))</f>
        <v/>
      </c>
      <c r="F11" s="17" t="str">
        <f>IF(OR(E11="Type Not Found",E11=""),"",findtypenumber(B11))</f>
        <v/>
      </c>
      <c r="G11" s="18" t="str">
        <f t="shared" si="0"/>
        <v/>
      </c>
      <c r="H11" s="20" t="str">
        <f t="shared" ca="1" si="1"/>
        <v/>
      </c>
    </row>
    <row r="12" spans="1:12" x14ac:dyDescent="0.2">
      <c r="E12" s="16" t="str">
        <f>IF(B12="","",findtype(B12))</f>
        <v/>
      </c>
      <c r="F12" s="17" t="str">
        <f>IF(OR(E12="Type Not Found",E12=""),"",findtypenumber(B12))</f>
        <v/>
      </c>
      <c r="G12" s="18" t="str">
        <f t="shared" si="0"/>
        <v/>
      </c>
      <c r="H12" s="20" t="str">
        <f t="shared" ca="1" si="1"/>
        <v/>
      </c>
    </row>
    <row r="13" spans="1:12" x14ac:dyDescent="0.2">
      <c r="E13" s="16" t="str">
        <f>IF(B13="","",findtype(B13))</f>
        <v/>
      </c>
      <c r="F13" s="17" t="str">
        <f>IF(OR(E13="Type Not Found",E13=""),"",findtypenumber(B13))</f>
        <v/>
      </c>
      <c r="G13" s="18" t="str">
        <f t="shared" si="0"/>
        <v/>
      </c>
      <c r="H13" s="20" t="str">
        <f t="shared" ca="1" si="1"/>
        <v/>
      </c>
    </row>
    <row r="14" spans="1:12" x14ac:dyDescent="0.2">
      <c r="E14" s="16" t="str">
        <f>IF(B14="","",findtype(B14))</f>
        <v/>
      </c>
      <c r="F14" s="17" t="str">
        <f>IF(OR(E14="Type Not Found",E14=""),"",findtypenumber(B14))</f>
        <v/>
      </c>
      <c r="G14" s="18" t="str">
        <f t="shared" si="0"/>
        <v/>
      </c>
      <c r="H14" s="20" t="str">
        <f t="shared" ca="1" si="1"/>
        <v/>
      </c>
    </row>
    <row r="15" spans="1:12" x14ac:dyDescent="0.2">
      <c r="E15" s="16" t="str">
        <f>IF(B15="","",findtype(B15))</f>
        <v/>
      </c>
      <c r="F15" s="17" t="str">
        <f>IF(OR(E15="Type Not Found",E15=""),"",findtypenumber(B15))</f>
        <v/>
      </c>
      <c r="G15" s="18" t="str">
        <f t="shared" si="0"/>
        <v/>
      </c>
      <c r="H15" s="20" t="str">
        <f t="shared" ca="1" si="1"/>
        <v/>
      </c>
    </row>
    <row r="16" spans="1:12" x14ac:dyDescent="0.2">
      <c r="E16" s="16" t="str">
        <f>IF(B16="","",findtype(B16))</f>
        <v/>
      </c>
      <c r="F16" s="17" t="str">
        <f>IF(OR(E16="Type Not Found",E16=""),"",findtypenumber(B16))</f>
        <v/>
      </c>
      <c r="G16" s="18" t="str">
        <f t="shared" si="0"/>
        <v/>
      </c>
      <c r="H16" s="20" t="str">
        <f t="shared" ca="1" si="1"/>
        <v/>
      </c>
    </row>
    <row r="17" spans="5:8" x14ac:dyDescent="0.2">
      <c r="E17" s="16" t="str">
        <f>IF(B17="","",findtype(B17))</f>
        <v/>
      </c>
      <c r="F17" s="17" t="str">
        <f>IF(OR(E17="Type Not Found",E17=""),"",findtypenumber(B17))</f>
        <v/>
      </c>
      <c r="G17" s="18" t="str">
        <f t="shared" si="0"/>
        <v/>
      </c>
      <c r="H17" s="20" t="str">
        <f t="shared" ca="1" si="1"/>
        <v/>
      </c>
    </row>
    <row r="18" spans="5:8" x14ac:dyDescent="0.2">
      <c r="E18" s="16" t="str">
        <f>IF(B18="","",findtype(B18))</f>
        <v/>
      </c>
      <c r="F18" s="17" t="str">
        <f>IF(OR(E18="Type Not Found",E18=""),"",findtypenumber(B18))</f>
        <v/>
      </c>
      <c r="G18" s="18" t="str">
        <f t="shared" si="0"/>
        <v/>
      </c>
      <c r="H18" s="20" t="str">
        <f t="shared" ca="1" si="1"/>
        <v/>
      </c>
    </row>
    <row r="19" spans="5:8" x14ac:dyDescent="0.2">
      <c r="E19" s="16" t="str">
        <f>IF(B19="","",findtype(B19))</f>
        <v/>
      </c>
      <c r="F19" s="17" t="str">
        <f>IF(OR(E19="Type Not Found",E19=""),"",findtypenumber(B19))</f>
        <v/>
      </c>
      <c r="G19" s="18" t="str">
        <f t="shared" si="0"/>
        <v/>
      </c>
      <c r="H19" s="20" t="str">
        <f t="shared" ca="1" si="1"/>
        <v/>
      </c>
    </row>
    <row r="20" spans="5:8" x14ac:dyDescent="0.2">
      <c r="E20" s="16" t="str">
        <f>IF(B20="","",findtype(B20))</f>
        <v/>
      </c>
      <c r="F20" s="17" t="str">
        <f>IF(OR(E20="Type Not Found",E20=""),"",findtypenumber(B20))</f>
        <v/>
      </c>
      <c r="G20" s="18" t="str">
        <f t="shared" si="0"/>
        <v/>
      </c>
      <c r="H20" s="20" t="str">
        <f t="shared" ca="1" si="1"/>
        <v/>
      </c>
    </row>
    <row r="21" spans="5:8" x14ac:dyDescent="0.2">
      <c r="E21" s="16" t="str">
        <f>IF(B21="","",findtype(B21))</f>
        <v/>
      </c>
      <c r="F21" s="17" t="str">
        <f>IF(OR(E21="Type Not Found",E21=""),"",findtypenumber(B21))</f>
        <v/>
      </c>
      <c r="G21" s="18" t="str">
        <f t="shared" si="0"/>
        <v/>
      </c>
      <c r="H21" s="20" t="str">
        <f t="shared" ca="1" si="1"/>
        <v/>
      </c>
    </row>
    <row r="22" spans="5:8" x14ac:dyDescent="0.2">
      <c r="E22" s="16" t="str">
        <f>IF(B22="","",findtype(B22))</f>
        <v/>
      </c>
      <c r="F22" s="17" t="str">
        <f>IF(OR(E22="Type Not Found",E22=""),"",findtypenumber(B22))</f>
        <v/>
      </c>
      <c r="G22" s="18" t="str">
        <f t="shared" si="0"/>
        <v/>
      </c>
      <c r="H22" s="20" t="str">
        <f t="shared" ca="1" si="1"/>
        <v/>
      </c>
    </row>
    <row r="23" spans="5:8" x14ac:dyDescent="0.2">
      <c r="E23" s="16" t="str">
        <f>IF(B23="","",findtype(B23))</f>
        <v/>
      </c>
      <c r="F23" s="17" t="str">
        <f>IF(OR(E23="Type Not Found",E23=""),"",findtypenumber(B23))</f>
        <v/>
      </c>
      <c r="G23" s="18" t="str">
        <f t="shared" si="0"/>
        <v/>
      </c>
      <c r="H23" s="20" t="str">
        <f t="shared" ca="1" si="1"/>
        <v/>
      </c>
    </row>
    <row r="24" spans="5:8" x14ac:dyDescent="0.2">
      <c r="E24" s="16" t="str">
        <f>IF(B24="","",findtype(B24))</f>
        <v/>
      </c>
      <c r="F24" s="17" t="str">
        <f>IF(OR(E24="Type Not Found",E24=""),"",findtypenumber(B24))</f>
        <v/>
      </c>
      <c r="G24" s="18" t="str">
        <f t="shared" si="0"/>
        <v/>
      </c>
      <c r="H24" s="20" t="str">
        <f t="shared" ca="1" si="1"/>
        <v/>
      </c>
    </row>
    <row r="25" spans="5:8" x14ac:dyDescent="0.2">
      <c r="E25" s="16" t="str">
        <f>IF(B25="","",findtype(B25))</f>
        <v/>
      </c>
      <c r="F25" s="17" t="str">
        <f>IF(OR(E25="Type Not Found",E25=""),"",findtypenumber(B25))</f>
        <v/>
      </c>
      <c r="G25" s="18" t="str">
        <f t="shared" si="0"/>
        <v/>
      </c>
      <c r="H25" s="20" t="str">
        <f t="shared" ca="1" si="1"/>
        <v/>
      </c>
    </row>
    <row r="26" spans="5:8" x14ac:dyDescent="0.2">
      <c r="E26" s="16" t="str">
        <f>IF(B26="","",findtype(B26))</f>
        <v/>
      </c>
      <c r="F26" s="17" t="str">
        <f>IF(OR(E26="Type Not Found",E26=""),"",findtypenumber(B26))</f>
        <v/>
      </c>
      <c r="G26" s="18" t="str">
        <f t="shared" si="0"/>
        <v/>
      </c>
      <c r="H26" s="20" t="str">
        <f t="shared" ca="1" si="1"/>
        <v/>
      </c>
    </row>
    <row r="27" spans="5:8" x14ac:dyDescent="0.2">
      <c r="E27" s="16" t="str">
        <f>IF(B27="","",findtype(B27))</f>
        <v/>
      </c>
      <c r="F27" s="17" t="str">
        <f>IF(OR(E27="Type Not Found",E27=""),"",findtypenumber(B27))</f>
        <v/>
      </c>
      <c r="G27" s="18" t="str">
        <f t="shared" si="0"/>
        <v/>
      </c>
      <c r="H27" s="20" t="str">
        <f t="shared" ca="1" si="1"/>
        <v/>
      </c>
    </row>
    <row r="28" spans="5:8" x14ac:dyDescent="0.2">
      <c r="E28" s="16" t="str">
        <f>IF(B28="","",findtype(B28))</f>
        <v/>
      </c>
      <c r="F28" s="17" t="str">
        <f>IF(OR(E28="Type Not Found",E28=""),"",findtypenumber(B28))</f>
        <v/>
      </c>
      <c r="G28" s="18" t="str">
        <f t="shared" si="0"/>
        <v/>
      </c>
      <c r="H28" s="20" t="str">
        <f t="shared" ca="1" si="1"/>
        <v/>
      </c>
    </row>
    <row r="29" spans="5:8" x14ac:dyDescent="0.2">
      <c r="E29" s="16" t="str">
        <f>IF(B29="","",findtype(B29))</f>
        <v/>
      </c>
      <c r="F29" s="17" t="str">
        <f>IF(OR(E29="Type Not Found",E29=""),"",findtypenumber(B29))</f>
        <v/>
      </c>
      <c r="G29" s="18" t="str">
        <f t="shared" si="0"/>
        <v/>
      </c>
      <c r="H29" s="20" t="str">
        <f t="shared" ca="1" si="1"/>
        <v/>
      </c>
    </row>
    <row r="30" spans="5:8" x14ac:dyDescent="0.2">
      <c r="E30" s="16" t="str">
        <f>IF(B30="","",findtype(B30))</f>
        <v/>
      </c>
      <c r="F30" s="17" t="str">
        <f>IF(OR(E30="Type Not Found",E30=""),"",findtypenumber(B30))</f>
        <v/>
      </c>
      <c r="G30" s="18" t="str">
        <f t="shared" si="0"/>
        <v/>
      </c>
      <c r="H30" s="20" t="str">
        <f t="shared" ca="1" si="1"/>
        <v/>
      </c>
    </row>
    <row r="31" spans="5:8" x14ac:dyDescent="0.2">
      <c r="E31" s="16" t="str">
        <f>IF(B31="","",findtype(B31))</f>
        <v/>
      </c>
      <c r="F31" s="17" t="str">
        <f>IF(OR(E31="Type Not Found",E31=""),"",findtypenumber(B31))</f>
        <v/>
      </c>
      <c r="G31" s="18" t="str">
        <f t="shared" si="0"/>
        <v/>
      </c>
      <c r="H31" s="20" t="str">
        <f t="shared" ca="1" si="1"/>
        <v/>
      </c>
    </row>
    <row r="32" spans="5:8" x14ac:dyDescent="0.2">
      <c r="E32" s="16" t="str">
        <f>IF(B32="","",findtype(B32))</f>
        <v/>
      </c>
      <c r="F32" s="17" t="str">
        <f>IF(OR(E32="Type Not Found",E32=""),"",findtypenumber(B32))</f>
        <v/>
      </c>
      <c r="G32" s="18" t="str">
        <f t="shared" si="0"/>
        <v/>
      </c>
      <c r="H32" s="20" t="str">
        <f t="shared" ca="1" si="1"/>
        <v/>
      </c>
    </row>
    <row r="33" spans="5:8" x14ac:dyDescent="0.2">
      <c r="E33" s="16" t="str">
        <f>IF(B33="","",findtype(B33))</f>
        <v/>
      </c>
      <c r="F33" s="17" t="str">
        <f>IF(OR(E33="Type Not Found",E33=""),"",findtypenumber(B33))</f>
        <v/>
      </c>
      <c r="G33" s="18" t="str">
        <f t="shared" si="0"/>
        <v/>
      </c>
      <c r="H33" s="20" t="str">
        <f t="shared" ca="1" si="1"/>
        <v/>
      </c>
    </row>
    <row r="34" spans="5:8" x14ac:dyDescent="0.2">
      <c r="E34" s="16" t="str">
        <f>IF(B34="","",findtype(B34))</f>
        <v/>
      </c>
      <c r="F34" s="17" t="str">
        <f>IF(OR(E34="Type Not Found",E34=""),"",findtypenumber(B34))</f>
        <v/>
      </c>
      <c r="G34" s="18" t="str">
        <f t="shared" si="0"/>
        <v/>
      </c>
      <c r="H34" s="20" t="str">
        <f t="shared" ca="1" si="1"/>
        <v/>
      </c>
    </row>
    <row r="35" spans="5:8" x14ac:dyDescent="0.2">
      <c r="E35" s="16" t="str">
        <f>IF(B35="","",findtype(B35))</f>
        <v/>
      </c>
      <c r="F35" s="17" t="str">
        <f>IF(OR(E35="Type Not Found",E35=""),"",findtypenumber(B35))</f>
        <v/>
      </c>
      <c r="G35" s="18" t="str">
        <f t="shared" si="0"/>
        <v/>
      </c>
      <c r="H35" s="20" t="str">
        <f t="shared" ca="1" si="1"/>
        <v/>
      </c>
    </row>
    <row r="36" spans="5:8" x14ac:dyDescent="0.2">
      <c r="E36" s="16" t="str">
        <f>IF(B36="","",findtype(B36))</f>
        <v/>
      </c>
      <c r="F36" s="17" t="str">
        <f>IF(OR(E36="Type Not Found",E36=""),"",findtypenumber(B36))</f>
        <v/>
      </c>
      <c r="G36" s="18" t="str">
        <f t="shared" si="0"/>
        <v/>
      </c>
      <c r="H36" s="20" t="str">
        <f t="shared" ca="1" si="1"/>
        <v/>
      </c>
    </row>
    <row r="37" spans="5:8" x14ac:dyDescent="0.2">
      <c r="E37" s="16" t="str">
        <f>IF(B37="","",findtype(B37))</f>
        <v/>
      </c>
      <c r="F37" s="17" t="str">
        <f>IF(OR(E37="Type Not Found",E37=""),"",findtypenumber(B37))</f>
        <v/>
      </c>
      <c r="G37" s="18" t="str">
        <f t="shared" si="0"/>
        <v/>
      </c>
      <c r="H37" s="20" t="str">
        <f t="shared" ca="1" si="1"/>
        <v/>
      </c>
    </row>
    <row r="38" spans="5:8" x14ac:dyDescent="0.2">
      <c r="E38" s="16" t="str">
        <f>IF(B38="","",findtype(B38))</f>
        <v/>
      </c>
      <c r="F38" s="17" t="str">
        <f>IF(OR(E38="Type Not Found",E38=""),"",findtypenumber(B38))</f>
        <v/>
      </c>
      <c r="G38" s="18" t="str">
        <f t="shared" si="0"/>
        <v/>
      </c>
      <c r="H38" s="20" t="str">
        <f t="shared" ca="1" si="1"/>
        <v/>
      </c>
    </row>
    <row r="39" spans="5:8" x14ac:dyDescent="0.2">
      <c r="E39" s="16" t="str">
        <f>IF(B39="","",findtype(B39))</f>
        <v/>
      </c>
      <c r="F39" s="17" t="str">
        <f>IF(OR(E39="Type Not Found",E39=""),"",findtypenumber(B39))</f>
        <v/>
      </c>
      <c r="G39" s="18" t="str">
        <f t="shared" si="0"/>
        <v/>
      </c>
      <c r="H39" s="20" t="str">
        <f t="shared" ca="1" si="1"/>
        <v/>
      </c>
    </row>
    <row r="40" spans="5:8" x14ac:dyDescent="0.2">
      <c r="E40" s="16" t="str">
        <f>IF(B40="","",findtype(B40))</f>
        <v/>
      </c>
      <c r="F40" s="17" t="str">
        <f>IF(OR(E40="Type Not Found",E40=""),"",findtypenumber(B40))</f>
        <v/>
      </c>
      <c r="G40" s="18" t="str">
        <f t="shared" si="0"/>
        <v/>
      </c>
      <c r="H40" s="20" t="str">
        <f t="shared" ca="1" si="1"/>
        <v/>
      </c>
    </row>
    <row r="41" spans="5:8" x14ac:dyDescent="0.2">
      <c r="E41" s="16" t="str">
        <f>IF(B41="","",findtype(B41))</f>
        <v/>
      </c>
      <c r="F41" s="17" t="str">
        <f>IF(OR(E41="Type Not Found",E41=""),"",findtypenumber(B41))</f>
        <v/>
      </c>
      <c r="G41" s="18" t="str">
        <f t="shared" si="0"/>
        <v/>
      </c>
      <c r="H41" s="20" t="str">
        <f t="shared" ca="1" si="1"/>
        <v/>
      </c>
    </row>
    <row r="42" spans="5:8" x14ac:dyDescent="0.2">
      <c r="E42" s="16" t="str">
        <f>IF(B42="","",findtype(B42))</f>
        <v/>
      </c>
      <c r="F42" s="17" t="str">
        <f>IF(OR(E42="Type Not Found",E42=""),"",findtypenumber(B42))</f>
        <v/>
      </c>
      <c r="G42" s="18" t="str">
        <f t="shared" si="0"/>
        <v/>
      </c>
      <c r="H42" s="20" t="str">
        <f t="shared" ca="1" si="1"/>
        <v/>
      </c>
    </row>
    <row r="43" spans="5:8" x14ac:dyDescent="0.2">
      <c r="E43" s="16" t="str">
        <f>IF(B43="","",findtype(B43))</f>
        <v/>
      </c>
      <c r="F43" s="17" t="str">
        <f>IF(OR(E43="Type Not Found",E43=""),"",findtypenumber(B43))</f>
        <v/>
      </c>
      <c r="G43" s="18" t="str">
        <f t="shared" si="0"/>
        <v/>
      </c>
      <c r="H43" s="20" t="str">
        <f t="shared" ca="1" si="1"/>
        <v/>
      </c>
    </row>
    <row r="44" spans="5:8" x14ac:dyDescent="0.2">
      <c r="E44" s="16" t="str">
        <f>IF(B44="","",findtype(B44))</f>
        <v/>
      </c>
      <c r="F44" s="17" t="str">
        <f>IF(OR(E44="Type Not Found",E44=""),"",findtypenumber(B44))</f>
        <v/>
      </c>
      <c r="G44" s="18" t="str">
        <f t="shared" si="0"/>
        <v/>
      </c>
      <c r="H44" s="20" t="str">
        <f t="shared" ca="1" si="1"/>
        <v/>
      </c>
    </row>
    <row r="45" spans="5:8" x14ac:dyDescent="0.2">
      <c r="E45" s="16" t="str">
        <f>IF(B45="","",findtype(B45))</f>
        <v/>
      </c>
      <c r="F45" s="17" t="str">
        <f>IF(OR(E45="Type Not Found",E45=""),"",findtypenumber(B45))</f>
        <v/>
      </c>
      <c r="G45" s="18" t="str">
        <f t="shared" si="0"/>
        <v/>
      </c>
      <c r="H45" s="20" t="str">
        <f t="shared" ca="1" si="1"/>
        <v/>
      </c>
    </row>
    <row r="46" spans="5:8" x14ac:dyDescent="0.2">
      <c r="E46" s="16" t="str">
        <f>IF(B46="","",findtype(B46))</f>
        <v/>
      </c>
      <c r="F46" s="17" t="str">
        <f>IF(OR(E46="Type Not Found",E46=""),"",findtypenumber(B46))</f>
        <v/>
      </c>
      <c r="G46" s="18" t="str">
        <f t="shared" si="0"/>
        <v/>
      </c>
      <c r="H46" s="20" t="str">
        <f t="shared" ca="1" si="1"/>
        <v/>
      </c>
    </row>
    <row r="47" spans="5:8" x14ac:dyDescent="0.2">
      <c r="E47" s="16" t="str">
        <f>IF(B47="","",findtype(B47))</f>
        <v/>
      </c>
      <c r="F47" s="17" t="str">
        <f>IF(OR(E47="Type Not Found",E47=""),"",findtypenumber(B47))</f>
        <v/>
      </c>
      <c r="G47" s="18" t="str">
        <f t="shared" si="0"/>
        <v/>
      </c>
      <c r="H47" s="20" t="str">
        <f t="shared" ca="1" si="1"/>
        <v/>
      </c>
    </row>
    <row r="48" spans="5:8" x14ac:dyDescent="0.2">
      <c r="E48" s="16" t="str">
        <f>IF(B48="","",findtype(B48))</f>
        <v/>
      </c>
      <c r="F48" s="17" t="str">
        <f>IF(OR(E48="Type Not Found",E48=""),"",findtypenumber(B48))</f>
        <v/>
      </c>
      <c r="G48" s="18" t="str">
        <f t="shared" si="0"/>
        <v/>
      </c>
      <c r="H48" s="20" t="str">
        <f t="shared" ca="1" si="1"/>
        <v/>
      </c>
    </row>
    <row r="49" spans="5:8" x14ac:dyDescent="0.2">
      <c r="E49" s="16" t="str">
        <f>IF(B49="","",findtype(B49))</f>
        <v/>
      </c>
      <c r="F49" s="17" t="str">
        <f>IF(OR(E49="Type Not Found",E49=""),"",findtypenumber(B49))</f>
        <v/>
      </c>
      <c r="G49" s="18" t="str">
        <f t="shared" si="0"/>
        <v/>
      </c>
      <c r="H49" s="20" t="str">
        <f t="shared" ca="1" si="1"/>
        <v/>
      </c>
    </row>
    <row r="50" spans="5:8" x14ac:dyDescent="0.2">
      <c r="E50" s="16" t="str">
        <f>IF(B50="","",findtype(B50))</f>
        <v/>
      </c>
      <c r="F50" s="17" t="str">
        <f>IF(OR(E50="Type Not Found",E50=""),"",findtypenumber(B50))</f>
        <v/>
      </c>
      <c r="G50" s="18" t="str">
        <f t="shared" si="0"/>
        <v/>
      </c>
      <c r="H50" s="20" t="str">
        <f t="shared" ca="1" si="1"/>
        <v/>
      </c>
    </row>
    <row r="51" spans="5:8" x14ac:dyDescent="0.2">
      <c r="E51" s="16" t="str">
        <f>IF(B51="","",findtype(B51))</f>
        <v/>
      </c>
      <c r="F51" s="17" t="str">
        <f>IF(OR(E51="Type Not Found",E51=""),"",findtypenumber(B51))</f>
        <v/>
      </c>
      <c r="G51" s="18" t="str">
        <f t="shared" si="0"/>
        <v/>
      </c>
      <c r="H51" s="20" t="str">
        <f t="shared" ca="1" si="1"/>
        <v/>
      </c>
    </row>
    <row r="52" spans="5:8" x14ac:dyDescent="0.2">
      <c r="E52" s="16" t="str">
        <f>IF(B52="","",findtype(B52))</f>
        <v/>
      </c>
      <c r="F52" s="17" t="str">
        <f>IF(OR(E52="Type Not Found",E52=""),"",findtypenumber(B52))</f>
        <v/>
      </c>
      <c r="G52" s="18" t="str">
        <f t="shared" si="0"/>
        <v/>
      </c>
      <c r="H52" s="20" t="str">
        <f t="shared" ca="1" si="1"/>
        <v/>
      </c>
    </row>
    <row r="53" spans="5:8" x14ac:dyDescent="0.2">
      <c r="E53" s="16" t="str">
        <f>IF(B53="","",findtype(B53))</f>
        <v/>
      </c>
      <c r="F53" s="17" t="str">
        <f>IF(OR(E53="Type Not Found",E53=""),"",findtypenumber(B53))</f>
        <v/>
      </c>
      <c r="G53" s="18" t="str">
        <f t="shared" si="0"/>
        <v/>
      </c>
      <c r="H53" s="20" t="str">
        <f t="shared" ca="1" si="1"/>
        <v/>
      </c>
    </row>
    <row r="54" spans="5:8" x14ac:dyDescent="0.2">
      <c r="E54" s="16" t="str">
        <f>IF(B54="","",findtype(B54))</f>
        <v/>
      </c>
      <c r="F54" s="17" t="str">
        <f>IF(OR(E54="Type Not Found",E54=""),"",findtypenumber(B54))</f>
        <v/>
      </c>
      <c r="G54" s="18" t="str">
        <f t="shared" si="0"/>
        <v/>
      </c>
      <c r="H54" s="20" t="str">
        <f t="shared" ca="1" si="1"/>
        <v/>
      </c>
    </row>
    <row r="55" spans="5:8" x14ac:dyDescent="0.2">
      <c r="E55" s="16" t="str">
        <f>IF(B55="","",findtype(B55))</f>
        <v/>
      </c>
      <c r="F55" s="17" t="str">
        <f>IF(OR(E55="Type Not Found",E55=""),"",findtypenumber(B55))</f>
        <v/>
      </c>
      <c r="G55" s="18" t="str">
        <f t="shared" si="0"/>
        <v/>
      </c>
      <c r="H55" s="20" t="str">
        <f t="shared" ca="1" si="1"/>
        <v/>
      </c>
    </row>
    <row r="56" spans="5:8" x14ac:dyDescent="0.2">
      <c r="E56" s="16" t="str">
        <f>IF(B56="","",findtype(B56))</f>
        <v/>
      </c>
      <c r="F56" s="17" t="str">
        <f>IF(OR(E56="Type Not Found",E56=""),"",findtypenumber(B56))</f>
        <v/>
      </c>
      <c r="G56" s="18" t="str">
        <f t="shared" si="0"/>
        <v/>
      </c>
      <c r="H56" s="20" t="str">
        <f t="shared" ca="1" si="1"/>
        <v/>
      </c>
    </row>
    <row r="57" spans="5:8" x14ac:dyDescent="0.2">
      <c r="E57" s="16" t="str">
        <f>IF(B57="","",findtype(B57))</f>
        <v/>
      </c>
      <c r="F57" s="17" t="str">
        <f>IF(OR(E57="Type Not Found",E57=""),"",findtypenumber(B57))</f>
        <v/>
      </c>
      <c r="G57" s="18" t="str">
        <f t="shared" si="0"/>
        <v/>
      </c>
      <c r="H57" s="20" t="str">
        <f t="shared" ca="1" si="1"/>
        <v/>
      </c>
    </row>
    <row r="58" spans="5:8" x14ac:dyDescent="0.2">
      <c r="E58" s="16" t="str">
        <f>IF(B58="","",findtype(B58))</f>
        <v/>
      </c>
      <c r="F58" s="17" t="str">
        <f>IF(OR(E58="Type Not Found",E58=""),"",findtypenumber(B58))</f>
        <v/>
      </c>
      <c r="G58" s="18" t="str">
        <f t="shared" si="0"/>
        <v/>
      </c>
      <c r="H58" s="20" t="str">
        <f t="shared" ca="1" si="1"/>
        <v/>
      </c>
    </row>
    <row r="59" spans="5:8" x14ac:dyDescent="0.2">
      <c r="E59" s="16" t="str">
        <f>IF(B59="","",findtype(B59))</f>
        <v/>
      </c>
      <c r="F59" s="17" t="str">
        <f>IF(OR(E59="Type Not Found",E59=""),"",findtypenumber(B59))</f>
        <v/>
      </c>
      <c r="G59" s="18" t="str">
        <f t="shared" si="0"/>
        <v/>
      </c>
      <c r="H59" s="20" t="str">
        <f t="shared" ca="1" si="1"/>
        <v/>
      </c>
    </row>
    <row r="60" spans="5:8" x14ac:dyDescent="0.2">
      <c r="E60" s="16" t="str">
        <f>IF(B60="","",findtype(B60))</f>
        <v/>
      </c>
      <c r="F60" s="17" t="str">
        <f>IF(OR(E60="Type Not Found",E60=""),"",findtypenumber(B60))</f>
        <v/>
      </c>
      <c r="G60" s="18" t="str">
        <f t="shared" si="0"/>
        <v/>
      </c>
      <c r="H60" s="20" t="str">
        <f t="shared" ca="1" si="1"/>
        <v/>
      </c>
    </row>
    <row r="61" spans="5:8" x14ac:dyDescent="0.2">
      <c r="E61" s="16" t="str">
        <f>IF(B61="","",findtype(B61))</f>
        <v/>
      </c>
      <c r="F61" s="17" t="str">
        <f>IF(OR(E61="Type Not Found",E61=""),"",findtypenumber(B61))</f>
        <v/>
      </c>
      <c r="G61" s="18" t="str">
        <f t="shared" si="0"/>
        <v/>
      </c>
      <c r="H61" s="20" t="str">
        <f t="shared" ca="1" si="1"/>
        <v/>
      </c>
    </row>
    <row r="62" spans="5:8" x14ac:dyDescent="0.2">
      <c r="E62" s="16" t="str">
        <f>IF(B62="","",findtype(B62))</f>
        <v/>
      </c>
      <c r="F62" s="17" t="str">
        <f>IF(OR(E62="Type Not Found",E62=""),"",findtypenumber(B62))</f>
        <v/>
      </c>
      <c r="G62" s="18" t="str">
        <f t="shared" si="0"/>
        <v/>
      </c>
      <c r="H62" s="20" t="str">
        <f t="shared" ca="1" si="1"/>
        <v/>
      </c>
    </row>
    <row r="63" spans="5:8" x14ac:dyDescent="0.2">
      <c r="E63" s="16" t="str">
        <f>IF(B63="","",findtype(B63))</f>
        <v/>
      </c>
      <c r="F63" s="17" t="str">
        <f>IF(OR(E63="Type Not Found",E63=""),"",findtypenumber(B63))</f>
        <v/>
      </c>
      <c r="G63" s="18" t="str">
        <f t="shared" si="0"/>
        <v/>
      </c>
      <c r="H63" s="20" t="str">
        <f t="shared" ca="1" si="1"/>
        <v/>
      </c>
    </row>
    <row r="64" spans="5:8" x14ac:dyDescent="0.2">
      <c r="E64" s="16" t="str">
        <f>IF(B64="","",findtype(B64))</f>
        <v/>
      </c>
      <c r="F64" s="17" t="str">
        <f>IF(OR(E64="Type Not Found",E64=""),"",findtypenumber(B64))</f>
        <v/>
      </c>
      <c r="G64" s="18" t="str">
        <f t="shared" si="0"/>
        <v/>
      </c>
      <c r="H64" s="20" t="str">
        <f t="shared" ca="1" si="1"/>
        <v/>
      </c>
    </row>
    <row r="65" spans="5:8" x14ac:dyDescent="0.2">
      <c r="E65" s="16" t="str">
        <f>IF(B65="","",findtype(B65))</f>
        <v/>
      </c>
      <c r="F65" s="17" t="str">
        <f>IF(OR(E65="Type Not Found",E65=""),"",findtypenumber(B65))</f>
        <v/>
      </c>
      <c r="G65" s="18" t="str">
        <f t="shared" ref="G65:G128" si="2">IF(A65&gt;0,C65-D65,"")</f>
        <v/>
      </c>
      <c r="H65" s="20" t="str">
        <f t="shared" ca="1" si="1"/>
        <v/>
      </c>
    </row>
    <row r="66" spans="5:8" x14ac:dyDescent="0.2">
      <c r="E66" s="16" t="str">
        <f>IF(B66="","",findtype(B66))</f>
        <v/>
      </c>
      <c r="F66" s="17" t="str">
        <f>IF(OR(E66="Type Not Found",E66=""),"",findtypenumber(B66))</f>
        <v/>
      </c>
      <c r="G66" s="18" t="str">
        <f t="shared" si="2"/>
        <v/>
      </c>
      <c r="H66" s="20" t="str">
        <f t="shared" ref="H66:H129" ca="1" si="3">IF(bankitems&lt;2,"",IF(A66="","",IF(AND(C66="",D66=""),"",IF(I66="X",0,IF(F66="","O/S",IF(SUMPRODUCT((INDIRECT("BANK!E1:E"&amp;bankitems)=E66)*(INDIRECT("BANK!F1:F"&amp;bankitems)=F66),INDIRECT("BANK!G1:G"&amp;bankitems))=G66,0,IF(SUMPRODUCT((INDIRECT("'PREVIOUS OS ITEMS'!E2:E"&amp;previousbank)=E66)*(INDIRECT("'PREVIOUS OS ITEMS'!F2:F"&amp;previousbank)=F66),INDIRECT("'PREVIOUS OS ITEMS'!G2:G"&amp;previousbank))=G66,0,"O/S")))))))</f>
        <v/>
      </c>
    </row>
    <row r="67" spans="5:8" x14ac:dyDescent="0.2">
      <c r="E67" s="16" t="str">
        <f>IF(B67="","",findtype(B67))</f>
        <v/>
      </c>
      <c r="F67" s="17" t="str">
        <f>IF(OR(E67="Type Not Found",E67=""),"",findtypenumber(B67))</f>
        <v/>
      </c>
      <c r="G67" s="18" t="str">
        <f t="shared" si="2"/>
        <v/>
      </c>
      <c r="H67" s="20" t="str">
        <f t="shared" ca="1" si="3"/>
        <v/>
      </c>
    </row>
    <row r="68" spans="5:8" x14ac:dyDescent="0.2">
      <c r="E68" s="16" t="str">
        <f>IF(B68="","",findtype(B68))</f>
        <v/>
      </c>
      <c r="F68" s="17" t="str">
        <f>IF(OR(E68="Type Not Found",E68=""),"",findtypenumber(B68))</f>
        <v/>
      </c>
      <c r="G68" s="18" t="str">
        <f t="shared" si="2"/>
        <v/>
      </c>
      <c r="H68" s="20" t="str">
        <f t="shared" ca="1" si="3"/>
        <v/>
      </c>
    </row>
    <row r="69" spans="5:8" x14ac:dyDescent="0.2">
      <c r="E69" s="16" t="str">
        <f>IF(B69="","",findtype(B69))</f>
        <v/>
      </c>
      <c r="F69" s="17" t="str">
        <f>IF(OR(E69="Type Not Found",E69=""),"",findtypenumber(B69))</f>
        <v/>
      </c>
      <c r="G69" s="18" t="str">
        <f t="shared" si="2"/>
        <v/>
      </c>
      <c r="H69" s="20" t="str">
        <f t="shared" ca="1" si="3"/>
        <v/>
      </c>
    </row>
    <row r="70" spans="5:8" x14ac:dyDescent="0.2">
      <c r="E70" s="16" t="str">
        <f>IF(B70="","",findtype(B70))</f>
        <v/>
      </c>
      <c r="F70" s="17" t="str">
        <f>IF(OR(E70="Type Not Found",E70=""),"",findtypenumber(B70))</f>
        <v/>
      </c>
      <c r="G70" s="18" t="str">
        <f t="shared" si="2"/>
        <v/>
      </c>
      <c r="H70" s="20" t="str">
        <f t="shared" ca="1" si="3"/>
        <v/>
      </c>
    </row>
    <row r="71" spans="5:8" x14ac:dyDescent="0.2">
      <c r="E71" s="16" t="str">
        <f>IF(B71="","",findtype(B71))</f>
        <v/>
      </c>
      <c r="F71" s="17" t="str">
        <f>IF(OR(E71="Type Not Found",E71=""),"",findtypenumber(B71))</f>
        <v/>
      </c>
      <c r="G71" s="18" t="str">
        <f t="shared" si="2"/>
        <v/>
      </c>
      <c r="H71" s="20" t="str">
        <f t="shared" ca="1" si="3"/>
        <v/>
      </c>
    </row>
    <row r="72" spans="5:8" x14ac:dyDescent="0.2">
      <c r="E72" s="16" t="str">
        <f>IF(B72="","",findtype(B72))</f>
        <v/>
      </c>
      <c r="F72" s="17" t="str">
        <f>IF(OR(E72="Type Not Found",E72=""),"",findtypenumber(B72))</f>
        <v/>
      </c>
      <c r="G72" s="18" t="str">
        <f t="shared" si="2"/>
        <v/>
      </c>
      <c r="H72" s="20" t="str">
        <f t="shared" ca="1" si="3"/>
        <v/>
      </c>
    </row>
    <row r="73" spans="5:8" x14ac:dyDescent="0.2">
      <c r="E73" s="16" t="str">
        <f>IF(B73="","",findtype(B73))</f>
        <v/>
      </c>
      <c r="F73" s="17" t="str">
        <f>IF(OR(E73="Type Not Found",E73=""),"",findtypenumber(B73))</f>
        <v/>
      </c>
      <c r="G73" s="18" t="str">
        <f t="shared" si="2"/>
        <v/>
      </c>
      <c r="H73" s="20" t="str">
        <f t="shared" ca="1" si="3"/>
        <v/>
      </c>
    </row>
    <row r="74" spans="5:8" x14ac:dyDescent="0.2">
      <c r="E74" s="16" t="str">
        <f>IF(B74="","",findtype(B74))</f>
        <v/>
      </c>
      <c r="F74" s="17" t="str">
        <f>IF(OR(E74="Type Not Found",E74=""),"",findtypenumber(B74))</f>
        <v/>
      </c>
      <c r="G74" s="18" t="str">
        <f t="shared" si="2"/>
        <v/>
      </c>
      <c r="H74" s="20" t="str">
        <f t="shared" ca="1" si="3"/>
        <v/>
      </c>
    </row>
    <row r="75" spans="5:8" x14ac:dyDescent="0.2">
      <c r="E75" s="16" t="str">
        <f>IF(B75="","",findtype(B75))</f>
        <v/>
      </c>
      <c r="F75" s="17" t="str">
        <f>IF(OR(E75="Type Not Found",E75=""),"",findtypenumber(B75))</f>
        <v/>
      </c>
      <c r="G75" s="18" t="str">
        <f t="shared" si="2"/>
        <v/>
      </c>
      <c r="H75" s="20" t="str">
        <f t="shared" ca="1" si="3"/>
        <v/>
      </c>
    </row>
    <row r="76" spans="5:8" x14ac:dyDescent="0.2">
      <c r="E76" s="16" t="str">
        <f>IF(B76="","",findtype(B76))</f>
        <v/>
      </c>
      <c r="F76" s="17" t="str">
        <f>IF(OR(E76="Type Not Found",E76=""),"",findtypenumber(B76))</f>
        <v/>
      </c>
      <c r="G76" s="18" t="str">
        <f t="shared" si="2"/>
        <v/>
      </c>
      <c r="H76" s="20" t="str">
        <f t="shared" ca="1" si="3"/>
        <v/>
      </c>
    </row>
    <row r="77" spans="5:8" x14ac:dyDescent="0.2">
      <c r="E77" s="16" t="str">
        <f>IF(B77="","",findtype(B77))</f>
        <v/>
      </c>
      <c r="F77" s="17" t="str">
        <f>IF(OR(E77="Type Not Found",E77=""),"",findtypenumber(B77))</f>
        <v/>
      </c>
      <c r="G77" s="18" t="str">
        <f t="shared" si="2"/>
        <v/>
      </c>
      <c r="H77" s="20" t="str">
        <f t="shared" ca="1" si="3"/>
        <v/>
      </c>
    </row>
    <row r="78" spans="5:8" x14ac:dyDescent="0.2">
      <c r="E78" s="16" t="str">
        <f>IF(B78="","",findtype(B78))</f>
        <v/>
      </c>
      <c r="F78" s="17" t="str">
        <f>IF(OR(E78="Type Not Found",E78=""),"",findtypenumber(B78))</f>
        <v/>
      </c>
      <c r="G78" s="18" t="str">
        <f t="shared" si="2"/>
        <v/>
      </c>
      <c r="H78" s="20" t="str">
        <f t="shared" ca="1" si="3"/>
        <v/>
      </c>
    </row>
    <row r="79" spans="5:8" x14ac:dyDescent="0.2">
      <c r="E79" s="16" t="str">
        <f>IF(B79="","",findtype(B79))</f>
        <v/>
      </c>
      <c r="F79" s="17" t="str">
        <f>IF(OR(E79="Type Not Found",E79=""),"",findtypenumber(B79))</f>
        <v/>
      </c>
      <c r="G79" s="18" t="str">
        <f t="shared" si="2"/>
        <v/>
      </c>
      <c r="H79" s="20" t="str">
        <f t="shared" ca="1" si="3"/>
        <v/>
      </c>
    </row>
    <row r="80" spans="5:8" x14ac:dyDescent="0.2">
      <c r="E80" s="16" t="str">
        <f>IF(B80="","",findtype(B80))</f>
        <v/>
      </c>
      <c r="F80" s="17" t="str">
        <f>IF(OR(E80="Type Not Found",E80=""),"",findtypenumber(B80))</f>
        <v/>
      </c>
      <c r="G80" s="18" t="str">
        <f t="shared" si="2"/>
        <v/>
      </c>
      <c r="H80" s="20" t="str">
        <f t="shared" ca="1" si="3"/>
        <v/>
      </c>
    </row>
    <row r="81" spans="5:8" x14ac:dyDescent="0.2">
      <c r="E81" s="16" t="str">
        <f>IF(B81="","",findtype(B81))</f>
        <v/>
      </c>
      <c r="F81" s="17" t="str">
        <f>IF(OR(E81="Type Not Found",E81=""),"",findtypenumber(B81))</f>
        <v/>
      </c>
      <c r="G81" s="18" t="str">
        <f t="shared" si="2"/>
        <v/>
      </c>
      <c r="H81" s="20" t="str">
        <f t="shared" ca="1" si="3"/>
        <v/>
      </c>
    </row>
    <row r="82" spans="5:8" x14ac:dyDescent="0.2">
      <c r="E82" s="16" t="str">
        <f>IF(B82="","",findtype(B82))</f>
        <v/>
      </c>
      <c r="F82" s="17" t="str">
        <f>IF(OR(E82="Type Not Found",E82=""),"",findtypenumber(B82))</f>
        <v/>
      </c>
      <c r="G82" s="18" t="str">
        <f t="shared" si="2"/>
        <v/>
      </c>
      <c r="H82" s="20" t="str">
        <f t="shared" ca="1" si="3"/>
        <v/>
      </c>
    </row>
    <row r="83" spans="5:8" x14ac:dyDescent="0.2">
      <c r="E83" s="16" t="str">
        <f>IF(B83="","",findtype(B83))</f>
        <v/>
      </c>
      <c r="F83" s="17" t="str">
        <f>IF(OR(E83="Type Not Found",E83=""),"",findtypenumber(B83))</f>
        <v/>
      </c>
      <c r="G83" s="18" t="str">
        <f t="shared" si="2"/>
        <v/>
      </c>
      <c r="H83" s="20" t="str">
        <f t="shared" ca="1" si="3"/>
        <v/>
      </c>
    </row>
    <row r="84" spans="5:8" x14ac:dyDescent="0.2">
      <c r="E84" s="16" t="str">
        <f>IF(B84="","",findtype(B84))</f>
        <v/>
      </c>
      <c r="F84" s="17" t="str">
        <f>IF(OR(E84="Type Not Found",E84=""),"",findtypenumber(B84))</f>
        <v/>
      </c>
      <c r="G84" s="18" t="str">
        <f t="shared" si="2"/>
        <v/>
      </c>
      <c r="H84" s="20" t="str">
        <f t="shared" ca="1" si="3"/>
        <v/>
      </c>
    </row>
    <row r="85" spans="5:8" x14ac:dyDescent="0.2">
      <c r="E85" s="16" t="str">
        <f>IF(B85="","",findtype(B85))</f>
        <v/>
      </c>
      <c r="F85" s="17" t="str">
        <f>IF(OR(E85="Type Not Found",E85=""),"",findtypenumber(B85))</f>
        <v/>
      </c>
      <c r="G85" s="18" t="str">
        <f t="shared" si="2"/>
        <v/>
      </c>
      <c r="H85" s="20" t="str">
        <f t="shared" ca="1" si="3"/>
        <v/>
      </c>
    </row>
    <row r="86" spans="5:8" x14ac:dyDescent="0.2">
      <c r="E86" s="16" t="str">
        <f>IF(B86="","",findtype(B86))</f>
        <v/>
      </c>
      <c r="F86" s="17" t="str">
        <f>IF(OR(E86="Type Not Found",E86=""),"",findtypenumber(B86))</f>
        <v/>
      </c>
      <c r="G86" s="18" t="str">
        <f t="shared" si="2"/>
        <v/>
      </c>
      <c r="H86" s="20" t="str">
        <f t="shared" ca="1" si="3"/>
        <v/>
      </c>
    </row>
    <row r="87" spans="5:8" x14ac:dyDescent="0.2">
      <c r="E87" s="16" t="str">
        <f>IF(B87="","",findtype(B87))</f>
        <v/>
      </c>
      <c r="F87" s="17" t="str">
        <f>IF(OR(E87="Type Not Found",E87=""),"",findtypenumber(B87))</f>
        <v/>
      </c>
      <c r="G87" s="18" t="str">
        <f t="shared" si="2"/>
        <v/>
      </c>
      <c r="H87" s="20" t="str">
        <f t="shared" ca="1" si="3"/>
        <v/>
      </c>
    </row>
    <row r="88" spans="5:8" x14ac:dyDescent="0.2">
      <c r="E88" s="16" t="str">
        <f>IF(B88="","",findtype(B88))</f>
        <v/>
      </c>
      <c r="F88" s="17" t="str">
        <f>IF(OR(E88="Type Not Found",E88=""),"",findtypenumber(B88))</f>
        <v/>
      </c>
      <c r="G88" s="18" t="str">
        <f t="shared" si="2"/>
        <v/>
      </c>
      <c r="H88" s="20" t="str">
        <f t="shared" ca="1" si="3"/>
        <v/>
      </c>
    </row>
    <row r="89" spans="5:8" x14ac:dyDescent="0.2">
      <c r="E89" s="16" t="str">
        <f>IF(B89="","",findtype(B89))</f>
        <v/>
      </c>
      <c r="F89" s="17" t="str">
        <f>IF(OR(E89="Type Not Found",E89=""),"",findtypenumber(B89))</f>
        <v/>
      </c>
      <c r="G89" s="18" t="str">
        <f t="shared" si="2"/>
        <v/>
      </c>
      <c r="H89" s="20" t="str">
        <f t="shared" ca="1" si="3"/>
        <v/>
      </c>
    </row>
    <row r="90" spans="5:8" x14ac:dyDescent="0.2">
      <c r="E90" s="16" t="str">
        <f>IF(B90="","",findtype(B90))</f>
        <v/>
      </c>
      <c r="F90" s="17" t="str">
        <f>IF(OR(E90="Type Not Found",E90=""),"",findtypenumber(B90))</f>
        <v/>
      </c>
      <c r="G90" s="18" t="str">
        <f t="shared" si="2"/>
        <v/>
      </c>
      <c r="H90" s="20" t="str">
        <f t="shared" ca="1" si="3"/>
        <v/>
      </c>
    </row>
    <row r="91" spans="5:8" x14ac:dyDescent="0.2">
      <c r="E91" s="16" t="str">
        <f>IF(B91="","",findtype(B91))</f>
        <v/>
      </c>
      <c r="F91" s="17" t="str">
        <f>IF(OR(E91="Type Not Found",E91=""),"",findtypenumber(B91))</f>
        <v/>
      </c>
      <c r="G91" s="18" t="str">
        <f t="shared" si="2"/>
        <v/>
      </c>
      <c r="H91" s="20" t="str">
        <f t="shared" ca="1" si="3"/>
        <v/>
      </c>
    </row>
    <row r="92" spans="5:8" x14ac:dyDescent="0.2">
      <c r="E92" s="16" t="str">
        <f>IF(B92="","",findtype(B92))</f>
        <v/>
      </c>
      <c r="F92" s="17" t="str">
        <f>IF(OR(E92="Type Not Found",E92=""),"",findtypenumber(B92))</f>
        <v/>
      </c>
      <c r="G92" s="18" t="str">
        <f t="shared" si="2"/>
        <v/>
      </c>
      <c r="H92" s="20" t="str">
        <f t="shared" ca="1" si="3"/>
        <v/>
      </c>
    </row>
    <row r="93" spans="5:8" x14ac:dyDescent="0.2">
      <c r="E93" s="16" t="str">
        <f>IF(B93="","",findtype(B93))</f>
        <v/>
      </c>
      <c r="F93" s="17" t="str">
        <f>IF(OR(E93="Type Not Found",E93=""),"",findtypenumber(B93))</f>
        <v/>
      </c>
      <c r="G93" s="18" t="str">
        <f t="shared" si="2"/>
        <v/>
      </c>
      <c r="H93" s="20" t="str">
        <f t="shared" ca="1" si="3"/>
        <v/>
      </c>
    </row>
    <row r="94" spans="5:8" x14ac:dyDescent="0.2">
      <c r="E94" s="16" t="str">
        <f>IF(B94="","",findtype(B94))</f>
        <v/>
      </c>
      <c r="F94" s="17" t="str">
        <f>IF(OR(E94="Type Not Found",E94=""),"",findtypenumber(B94))</f>
        <v/>
      </c>
      <c r="G94" s="18" t="str">
        <f t="shared" si="2"/>
        <v/>
      </c>
      <c r="H94" s="20" t="str">
        <f t="shared" ca="1" si="3"/>
        <v/>
      </c>
    </row>
    <row r="95" spans="5:8" x14ac:dyDescent="0.2">
      <c r="E95" s="16" t="str">
        <f>IF(B95="","",findtype(B95))</f>
        <v/>
      </c>
      <c r="F95" s="17" t="str">
        <f>IF(OR(E95="Type Not Found",E95=""),"",findtypenumber(B95))</f>
        <v/>
      </c>
      <c r="G95" s="18" t="str">
        <f t="shared" si="2"/>
        <v/>
      </c>
      <c r="H95" s="20" t="str">
        <f t="shared" ca="1" si="3"/>
        <v/>
      </c>
    </row>
    <row r="96" spans="5:8" x14ac:dyDescent="0.2">
      <c r="E96" s="16" t="str">
        <f>IF(B96="","",findtype(B96))</f>
        <v/>
      </c>
      <c r="F96" s="17" t="str">
        <f>IF(OR(E96="Type Not Found",E96=""),"",findtypenumber(B96))</f>
        <v/>
      </c>
      <c r="G96" s="18" t="str">
        <f t="shared" si="2"/>
        <v/>
      </c>
      <c r="H96" s="20" t="str">
        <f t="shared" ca="1" si="3"/>
        <v/>
      </c>
    </row>
    <row r="97" spans="5:8" x14ac:dyDescent="0.2">
      <c r="E97" s="16" t="str">
        <f>IF(B97="","",findtype(B97))</f>
        <v/>
      </c>
      <c r="F97" s="17" t="str">
        <f>IF(OR(E97="Type Not Found",E97=""),"",findtypenumber(B97))</f>
        <v/>
      </c>
      <c r="G97" s="18" t="str">
        <f t="shared" si="2"/>
        <v/>
      </c>
      <c r="H97" s="20" t="str">
        <f t="shared" ca="1" si="3"/>
        <v/>
      </c>
    </row>
    <row r="98" spans="5:8" x14ac:dyDescent="0.2">
      <c r="E98" s="16" t="str">
        <f>IF(B98="","",findtype(B98))</f>
        <v/>
      </c>
      <c r="F98" s="17" t="str">
        <f>IF(OR(E98="Type Not Found",E98=""),"",findtypenumber(B98))</f>
        <v/>
      </c>
      <c r="G98" s="18" t="str">
        <f t="shared" si="2"/>
        <v/>
      </c>
      <c r="H98" s="20" t="str">
        <f t="shared" ca="1" si="3"/>
        <v/>
      </c>
    </row>
    <row r="99" spans="5:8" x14ac:dyDescent="0.2">
      <c r="E99" s="16" t="str">
        <f>IF(B99="","",findtype(B99))</f>
        <v/>
      </c>
      <c r="F99" s="17" t="str">
        <f>IF(OR(E99="Type Not Found",E99=""),"",findtypenumber(B99))</f>
        <v/>
      </c>
      <c r="G99" s="18" t="str">
        <f t="shared" si="2"/>
        <v/>
      </c>
      <c r="H99" s="20" t="str">
        <f t="shared" ca="1" si="3"/>
        <v/>
      </c>
    </row>
    <row r="100" spans="5:8" x14ac:dyDescent="0.2">
      <c r="E100" s="16" t="str">
        <f>IF(B100="","",findtype(B100))</f>
        <v/>
      </c>
      <c r="F100" s="17" t="str">
        <f>IF(OR(E100="Type Not Found",E100=""),"",findtypenumber(B100))</f>
        <v/>
      </c>
      <c r="G100" s="18" t="str">
        <f t="shared" si="2"/>
        <v/>
      </c>
      <c r="H100" s="20" t="str">
        <f t="shared" ca="1" si="3"/>
        <v/>
      </c>
    </row>
    <row r="101" spans="5:8" x14ac:dyDescent="0.2">
      <c r="E101" s="16" t="str">
        <f>IF(B101="","",findtype(B101))</f>
        <v/>
      </c>
      <c r="F101" s="17" t="str">
        <f>IF(OR(E101="Type Not Found",E101=""),"",findtypenumber(B101))</f>
        <v/>
      </c>
      <c r="G101" s="18" t="str">
        <f t="shared" si="2"/>
        <v/>
      </c>
      <c r="H101" s="20" t="str">
        <f t="shared" ca="1" si="3"/>
        <v/>
      </c>
    </row>
    <row r="102" spans="5:8" x14ac:dyDescent="0.2">
      <c r="E102" s="16" t="str">
        <f>IF(B102="","",findtype(B102))</f>
        <v/>
      </c>
      <c r="F102" s="17" t="str">
        <f>IF(OR(E102="Type Not Found",E102=""),"",findtypenumber(B102))</f>
        <v/>
      </c>
      <c r="G102" s="18" t="str">
        <f t="shared" si="2"/>
        <v/>
      </c>
      <c r="H102" s="20" t="str">
        <f t="shared" ca="1" si="3"/>
        <v/>
      </c>
    </row>
    <row r="103" spans="5:8" x14ac:dyDescent="0.2">
      <c r="E103" s="16" t="str">
        <f>IF(B103="","",findtype(B103))</f>
        <v/>
      </c>
      <c r="F103" s="17" t="str">
        <f>IF(OR(E103="Type Not Found",E103=""),"",findtypenumber(B103))</f>
        <v/>
      </c>
      <c r="G103" s="18" t="str">
        <f t="shared" si="2"/>
        <v/>
      </c>
      <c r="H103" s="20" t="str">
        <f t="shared" ca="1" si="3"/>
        <v/>
      </c>
    </row>
    <row r="104" spans="5:8" x14ac:dyDescent="0.2">
      <c r="E104" s="16" t="str">
        <f>IF(B104="","",findtype(B104))</f>
        <v/>
      </c>
      <c r="F104" s="17" t="str">
        <f>IF(OR(E104="Type Not Found",E104=""),"",findtypenumber(B104))</f>
        <v/>
      </c>
      <c r="G104" s="18" t="str">
        <f t="shared" si="2"/>
        <v/>
      </c>
      <c r="H104" s="20" t="str">
        <f t="shared" ca="1" si="3"/>
        <v/>
      </c>
    </row>
    <row r="105" spans="5:8" x14ac:dyDescent="0.2">
      <c r="E105" s="16" t="str">
        <f>IF(B105="","",findtype(B105))</f>
        <v/>
      </c>
      <c r="F105" s="17" t="str">
        <f>IF(OR(E105="Type Not Found",E105=""),"",findtypenumber(B105))</f>
        <v/>
      </c>
      <c r="G105" s="18" t="str">
        <f t="shared" si="2"/>
        <v/>
      </c>
      <c r="H105" s="20" t="str">
        <f t="shared" ca="1" si="3"/>
        <v/>
      </c>
    </row>
    <row r="106" spans="5:8" x14ac:dyDescent="0.2">
      <c r="E106" s="16" t="str">
        <f>IF(B106="","",findtype(B106))</f>
        <v/>
      </c>
      <c r="F106" s="17" t="str">
        <f>IF(OR(E106="Type Not Found",E106=""),"",findtypenumber(B106))</f>
        <v/>
      </c>
      <c r="G106" s="18" t="str">
        <f t="shared" si="2"/>
        <v/>
      </c>
      <c r="H106" s="20" t="str">
        <f t="shared" ca="1" si="3"/>
        <v/>
      </c>
    </row>
    <row r="107" spans="5:8" x14ac:dyDescent="0.2">
      <c r="E107" s="16" t="str">
        <f>IF(B107="","",findtype(B107))</f>
        <v/>
      </c>
      <c r="F107" s="17" t="str">
        <f>IF(OR(E107="Type Not Found",E107=""),"",findtypenumber(B107))</f>
        <v/>
      </c>
      <c r="G107" s="18" t="str">
        <f t="shared" si="2"/>
        <v/>
      </c>
      <c r="H107" s="20" t="str">
        <f t="shared" ca="1" si="3"/>
        <v/>
      </c>
    </row>
    <row r="108" spans="5:8" x14ac:dyDescent="0.2">
      <c r="E108" s="16" t="str">
        <f>IF(B108="","",findtype(B108))</f>
        <v/>
      </c>
      <c r="F108" s="17" t="str">
        <f>IF(OR(E108="Type Not Found",E108=""),"",findtypenumber(B108))</f>
        <v/>
      </c>
      <c r="G108" s="18" t="str">
        <f t="shared" si="2"/>
        <v/>
      </c>
      <c r="H108" s="20" t="str">
        <f t="shared" ca="1" si="3"/>
        <v/>
      </c>
    </row>
    <row r="109" spans="5:8" x14ac:dyDescent="0.2">
      <c r="E109" s="16" t="str">
        <f>IF(B109="","",findtype(B109))</f>
        <v/>
      </c>
      <c r="F109" s="17" t="str">
        <f>IF(OR(E109="Type Not Found",E109=""),"",findtypenumber(B109))</f>
        <v/>
      </c>
      <c r="G109" s="18" t="str">
        <f t="shared" si="2"/>
        <v/>
      </c>
      <c r="H109" s="20" t="str">
        <f t="shared" ca="1" si="3"/>
        <v/>
      </c>
    </row>
    <row r="110" spans="5:8" x14ac:dyDescent="0.2">
      <c r="E110" s="16" t="str">
        <f>IF(B110="","",findtype(B110))</f>
        <v/>
      </c>
      <c r="F110" s="17" t="str">
        <f>IF(OR(E110="Type Not Found",E110=""),"",findtypenumber(B110))</f>
        <v/>
      </c>
      <c r="G110" s="18" t="str">
        <f t="shared" si="2"/>
        <v/>
      </c>
      <c r="H110" s="20" t="str">
        <f t="shared" ca="1" si="3"/>
        <v/>
      </c>
    </row>
    <row r="111" spans="5:8" x14ac:dyDescent="0.2">
      <c r="E111" s="16" t="str">
        <f>IF(B111="","",findtype(B111))</f>
        <v/>
      </c>
      <c r="F111" s="17" t="str">
        <f>IF(OR(E111="Type Not Found",E111=""),"",findtypenumber(B111))</f>
        <v/>
      </c>
      <c r="G111" s="18" t="str">
        <f t="shared" si="2"/>
        <v/>
      </c>
      <c r="H111" s="20" t="str">
        <f t="shared" ca="1" si="3"/>
        <v/>
      </c>
    </row>
    <row r="112" spans="5:8" x14ac:dyDescent="0.2">
      <c r="E112" s="16" t="str">
        <f>IF(B112="","",findtype(B112))</f>
        <v/>
      </c>
      <c r="F112" s="17" t="str">
        <f>IF(OR(E112="Type Not Found",E112=""),"",findtypenumber(B112))</f>
        <v/>
      </c>
      <c r="G112" s="18" t="str">
        <f t="shared" si="2"/>
        <v/>
      </c>
      <c r="H112" s="20" t="str">
        <f t="shared" ca="1" si="3"/>
        <v/>
      </c>
    </row>
    <row r="113" spans="5:8" x14ac:dyDescent="0.2">
      <c r="E113" s="16" t="str">
        <f>IF(B113="","",findtype(B113))</f>
        <v/>
      </c>
      <c r="F113" s="17" t="str">
        <f>IF(OR(E113="Type Not Found",E113=""),"",findtypenumber(B113))</f>
        <v/>
      </c>
      <c r="G113" s="18" t="str">
        <f t="shared" si="2"/>
        <v/>
      </c>
      <c r="H113" s="20" t="str">
        <f t="shared" ca="1" si="3"/>
        <v/>
      </c>
    </row>
    <row r="114" spans="5:8" x14ac:dyDescent="0.2">
      <c r="E114" s="16" t="str">
        <f>IF(B114="","",findtype(B114))</f>
        <v/>
      </c>
      <c r="F114" s="17" t="str">
        <f>IF(OR(E114="Type Not Found",E114=""),"",findtypenumber(B114))</f>
        <v/>
      </c>
      <c r="G114" s="18" t="str">
        <f t="shared" si="2"/>
        <v/>
      </c>
      <c r="H114" s="20" t="str">
        <f t="shared" ca="1" si="3"/>
        <v/>
      </c>
    </row>
    <row r="115" spans="5:8" x14ac:dyDescent="0.2">
      <c r="E115" s="16" t="str">
        <f>IF(B115="","",findtype(B115))</f>
        <v/>
      </c>
      <c r="F115" s="17" t="str">
        <f>IF(OR(E115="Type Not Found",E115=""),"",findtypenumber(B115))</f>
        <v/>
      </c>
      <c r="G115" s="18" t="str">
        <f t="shared" si="2"/>
        <v/>
      </c>
      <c r="H115" s="20" t="str">
        <f t="shared" ca="1" si="3"/>
        <v/>
      </c>
    </row>
    <row r="116" spans="5:8" x14ac:dyDescent="0.2">
      <c r="E116" s="16" t="str">
        <f>IF(B116="","",findtype(B116))</f>
        <v/>
      </c>
      <c r="F116" s="17" t="str">
        <f>IF(OR(E116="Type Not Found",E116=""),"",findtypenumber(B116))</f>
        <v/>
      </c>
      <c r="G116" s="18" t="str">
        <f t="shared" si="2"/>
        <v/>
      </c>
      <c r="H116" s="20" t="str">
        <f t="shared" ca="1" si="3"/>
        <v/>
      </c>
    </row>
    <row r="117" spans="5:8" x14ac:dyDescent="0.2">
      <c r="E117" s="16" t="str">
        <f>IF(B117="","",findtype(B117))</f>
        <v/>
      </c>
      <c r="F117" s="17" t="str">
        <f>IF(OR(E117="Type Not Found",E117=""),"",findtypenumber(B117))</f>
        <v/>
      </c>
      <c r="G117" s="18" t="str">
        <f t="shared" si="2"/>
        <v/>
      </c>
      <c r="H117" s="20" t="str">
        <f t="shared" ca="1" si="3"/>
        <v/>
      </c>
    </row>
    <row r="118" spans="5:8" x14ac:dyDescent="0.2">
      <c r="E118" s="16" t="str">
        <f>IF(B118="","",findtype(B118))</f>
        <v/>
      </c>
      <c r="F118" s="17" t="str">
        <f>IF(OR(E118="Type Not Found",E118=""),"",findtypenumber(B118))</f>
        <v/>
      </c>
      <c r="G118" s="18" t="str">
        <f t="shared" si="2"/>
        <v/>
      </c>
      <c r="H118" s="20" t="str">
        <f t="shared" ca="1" si="3"/>
        <v/>
      </c>
    </row>
    <row r="119" spans="5:8" x14ac:dyDescent="0.2">
      <c r="E119" s="16" t="str">
        <f>IF(B119="","",findtype(B119))</f>
        <v/>
      </c>
      <c r="F119" s="17" t="str">
        <f>IF(OR(E119="Type Not Found",E119=""),"",findtypenumber(B119))</f>
        <v/>
      </c>
      <c r="G119" s="18" t="str">
        <f t="shared" si="2"/>
        <v/>
      </c>
      <c r="H119" s="20" t="str">
        <f t="shared" ca="1" si="3"/>
        <v/>
      </c>
    </row>
    <row r="120" spans="5:8" x14ac:dyDescent="0.2">
      <c r="E120" s="16" t="str">
        <f>IF(B120="","",findtype(B120))</f>
        <v/>
      </c>
      <c r="F120" s="17" t="str">
        <f>IF(OR(E120="Type Not Found",E120=""),"",findtypenumber(B120))</f>
        <v/>
      </c>
      <c r="G120" s="18" t="str">
        <f t="shared" si="2"/>
        <v/>
      </c>
      <c r="H120" s="20" t="str">
        <f t="shared" ca="1" si="3"/>
        <v/>
      </c>
    </row>
    <row r="121" spans="5:8" x14ac:dyDescent="0.2">
      <c r="E121" s="16" t="str">
        <f>IF(B121="","",findtype(B121))</f>
        <v/>
      </c>
      <c r="F121" s="17" t="str">
        <f>IF(OR(E121="Type Not Found",E121=""),"",findtypenumber(B121))</f>
        <v/>
      </c>
      <c r="G121" s="18" t="str">
        <f t="shared" si="2"/>
        <v/>
      </c>
      <c r="H121" s="20" t="str">
        <f t="shared" ca="1" si="3"/>
        <v/>
      </c>
    </row>
    <row r="122" spans="5:8" x14ac:dyDescent="0.2">
      <c r="E122" s="16" t="str">
        <f>IF(B122="","",findtype(B122))</f>
        <v/>
      </c>
      <c r="F122" s="17" t="str">
        <f>IF(OR(E122="Type Not Found",E122=""),"",findtypenumber(B122))</f>
        <v/>
      </c>
      <c r="G122" s="18" t="str">
        <f t="shared" si="2"/>
        <v/>
      </c>
      <c r="H122" s="20" t="str">
        <f t="shared" ca="1" si="3"/>
        <v/>
      </c>
    </row>
    <row r="123" spans="5:8" x14ac:dyDescent="0.2">
      <c r="E123" s="16" t="str">
        <f>IF(B123="","",findtype(B123))</f>
        <v/>
      </c>
      <c r="F123" s="17" t="str">
        <f>IF(OR(E123="Type Not Found",E123=""),"",findtypenumber(B123))</f>
        <v/>
      </c>
      <c r="G123" s="18" t="str">
        <f t="shared" si="2"/>
        <v/>
      </c>
      <c r="H123" s="20" t="str">
        <f t="shared" ca="1" si="3"/>
        <v/>
      </c>
    </row>
    <row r="124" spans="5:8" x14ac:dyDescent="0.2">
      <c r="E124" s="16" t="str">
        <f>IF(B124="","",findtype(B124))</f>
        <v/>
      </c>
      <c r="F124" s="17" t="str">
        <f>IF(OR(E124="Type Not Found",E124=""),"",findtypenumber(B124))</f>
        <v/>
      </c>
      <c r="G124" s="18" t="str">
        <f t="shared" si="2"/>
        <v/>
      </c>
      <c r="H124" s="20" t="str">
        <f t="shared" ca="1" si="3"/>
        <v/>
      </c>
    </row>
    <row r="125" spans="5:8" x14ac:dyDescent="0.2">
      <c r="E125" s="16" t="str">
        <f>IF(B125="","",findtype(B125))</f>
        <v/>
      </c>
      <c r="F125" s="17" t="str">
        <f>IF(OR(E125="Type Not Found",E125=""),"",findtypenumber(B125))</f>
        <v/>
      </c>
      <c r="G125" s="18" t="str">
        <f t="shared" si="2"/>
        <v/>
      </c>
      <c r="H125" s="20" t="str">
        <f t="shared" ca="1" si="3"/>
        <v/>
      </c>
    </row>
    <row r="126" spans="5:8" x14ac:dyDescent="0.2">
      <c r="E126" s="16" t="str">
        <f>IF(B126="","",findtype(B126))</f>
        <v/>
      </c>
      <c r="F126" s="17" t="str">
        <f>IF(OR(E126="Type Not Found",E126=""),"",findtypenumber(B126))</f>
        <v/>
      </c>
      <c r="G126" s="18" t="str">
        <f t="shared" si="2"/>
        <v/>
      </c>
      <c r="H126" s="20" t="str">
        <f t="shared" ca="1" si="3"/>
        <v/>
      </c>
    </row>
    <row r="127" spans="5:8" x14ac:dyDescent="0.2">
      <c r="E127" s="16" t="str">
        <f>IF(B127="","",findtype(B127))</f>
        <v/>
      </c>
      <c r="F127" s="17" t="str">
        <f>IF(OR(E127="Type Not Found",E127=""),"",findtypenumber(B127))</f>
        <v/>
      </c>
      <c r="G127" s="18" t="str">
        <f t="shared" si="2"/>
        <v/>
      </c>
      <c r="H127" s="20" t="str">
        <f t="shared" ca="1" si="3"/>
        <v/>
      </c>
    </row>
    <row r="128" spans="5:8" x14ac:dyDescent="0.2">
      <c r="E128" s="16" t="str">
        <f>IF(B128="","",findtype(B128))</f>
        <v/>
      </c>
      <c r="F128" s="17" t="str">
        <f>IF(OR(E128="Type Not Found",E128=""),"",findtypenumber(B128))</f>
        <v/>
      </c>
      <c r="G128" s="18" t="str">
        <f t="shared" si="2"/>
        <v/>
      </c>
      <c r="H128" s="20" t="str">
        <f t="shared" ca="1" si="3"/>
        <v/>
      </c>
    </row>
    <row r="129" spans="5:8" x14ac:dyDescent="0.2">
      <c r="E129" s="16" t="str">
        <f>IF(B129="","",findtype(B129))</f>
        <v/>
      </c>
      <c r="F129" s="17" t="str">
        <f>IF(OR(E129="Type Not Found",E129=""),"",findtypenumber(B129))</f>
        <v/>
      </c>
      <c r="G129" s="18" t="str">
        <f t="shared" ref="G129:G192" si="4">IF(A129&gt;0,C129-D129,"")</f>
        <v/>
      </c>
      <c r="H129" s="20" t="str">
        <f t="shared" ca="1" si="3"/>
        <v/>
      </c>
    </row>
    <row r="130" spans="5:8" x14ac:dyDescent="0.2">
      <c r="E130" s="16" t="str">
        <f>IF(B130="","",findtype(B130))</f>
        <v/>
      </c>
      <c r="F130" s="17" t="str">
        <f>IF(OR(E130="Type Not Found",E130=""),"",findtypenumber(B130))</f>
        <v/>
      </c>
      <c r="G130" s="18" t="str">
        <f t="shared" si="4"/>
        <v/>
      </c>
      <c r="H130" s="20" t="str">
        <f t="shared" ref="H130:H193" ca="1" si="5">IF(bankitems&lt;2,"",IF(A130="","",IF(AND(C130="",D130=""),"",IF(I130="X",0,IF(F130="","O/S",IF(SUMPRODUCT((INDIRECT("BANK!E1:E"&amp;bankitems)=E130)*(INDIRECT("BANK!F1:F"&amp;bankitems)=F130),INDIRECT("BANK!G1:G"&amp;bankitems))=G130,0,IF(SUMPRODUCT((INDIRECT("'PREVIOUS OS ITEMS'!E2:E"&amp;previousbank)=E130)*(INDIRECT("'PREVIOUS OS ITEMS'!F2:F"&amp;previousbank)=F130),INDIRECT("'PREVIOUS OS ITEMS'!G2:G"&amp;previousbank))=G130,0,"O/S")))))))</f>
        <v/>
      </c>
    </row>
    <row r="131" spans="5:8" x14ac:dyDescent="0.2">
      <c r="E131" s="16" t="str">
        <f>IF(B131="","",findtype(B131))</f>
        <v/>
      </c>
      <c r="F131" s="17" t="str">
        <f>IF(OR(E131="Type Not Found",E131=""),"",findtypenumber(B131))</f>
        <v/>
      </c>
      <c r="G131" s="18" t="str">
        <f t="shared" si="4"/>
        <v/>
      </c>
      <c r="H131" s="20" t="str">
        <f t="shared" ca="1" si="5"/>
        <v/>
      </c>
    </row>
    <row r="132" spans="5:8" x14ac:dyDescent="0.2">
      <c r="E132" s="16" t="str">
        <f>IF(B132="","",findtype(B132))</f>
        <v/>
      </c>
      <c r="F132" s="17" t="str">
        <f>IF(OR(E132="Type Not Found",E132=""),"",findtypenumber(B132))</f>
        <v/>
      </c>
      <c r="G132" s="18" t="str">
        <f t="shared" si="4"/>
        <v/>
      </c>
      <c r="H132" s="20" t="str">
        <f t="shared" ca="1" si="5"/>
        <v/>
      </c>
    </row>
    <row r="133" spans="5:8" x14ac:dyDescent="0.2">
      <c r="E133" s="16" t="str">
        <f>IF(B133="","",findtype(B133))</f>
        <v/>
      </c>
      <c r="F133" s="17" t="str">
        <f>IF(OR(E133="Type Not Found",E133=""),"",findtypenumber(B133))</f>
        <v/>
      </c>
      <c r="G133" s="18" t="str">
        <f t="shared" si="4"/>
        <v/>
      </c>
      <c r="H133" s="20" t="str">
        <f t="shared" ca="1" si="5"/>
        <v/>
      </c>
    </row>
    <row r="134" spans="5:8" x14ac:dyDescent="0.2">
      <c r="E134" s="16" t="str">
        <f>IF(B134="","",findtype(B134))</f>
        <v/>
      </c>
      <c r="F134" s="17" t="str">
        <f>IF(OR(E134="Type Not Found",E134=""),"",findtypenumber(B134))</f>
        <v/>
      </c>
      <c r="G134" s="18" t="str">
        <f t="shared" si="4"/>
        <v/>
      </c>
      <c r="H134" s="20" t="str">
        <f t="shared" ca="1" si="5"/>
        <v/>
      </c>
    </row>
    <row r="135" spans="5:8" x14ac:dyDescent="0.2">
      <c r="E135" s="16" t="str">
        <f>IF(B135="","",findtype(B135))</f>
        <v/>
      </c>
      <c r="F135" s="17" t="str">
        <f>IF(OR(E135="Type Not Found",E135=""),"",findtypenumber(B135))</f>
        <v/>
      </c>
      <c r="G135" s="18" t="str">
        <f t="shared" si="4"/>
        <v/>
      </c>
      <c r="H135" s="20" t="str">
        <f t="shared" ca="1" si="5"/>
        <v/>
      </c>
    </row>
    <row r="136" spans="5:8" x14ac:dyDescent="0.2">
      <c r="E136" s="16" t="str">
        <f>IF(B136="","",findtype(B136))</f>
        <v/>
      </c>
      <c r="F136" s="17" t="str">
        <f>IF(OR(E136="Type Not Found",E136=""),"",findtypenumber(B136))</f>
        <v/>
      </c>
      <c r="G136" s="18" t="str">
        <f t="shared" si="4"/>
        <v/>
      </c>
      <c r="H136" s="20" t="str">
        <f t="shared" ca="1" si="5"/>
        <v/>
      </c>
    </row>
    <row r="137" spans="5:8" x14ac:dyDescent="0.2">
      <c r="E137" s="16" t="str">
        <f>IF(B137="","",findtype(B137))</f>
        <v/>
      </c>
      <c r="F137" s="17" t="str">
        <f>IF(OR(E137="Type Not Found",E137=""),"",findtypenumber(B137))</f>
        <v/>
      </c>
      <c r="G137" s="18" t="str">
        <f t="shared" si="4"/>
        <v/>
      </c>
      <c r="H137" s="20" t="str">
        <f t="shared" ca="1" si="5"/>
        <v/>
      </c>
    </row>
    <row r="138" spans="5:8" x14ac:dyDescent="0.2">
      <c r="E138" s="16" t="str">
        <f>IF(B138="","",findtype(B138))</f>
        <v/>
      </c>
      <c r="F138" s="17" t="str">
        <f>IF(OR(E138="Type Not Found",E138=""),"",findtypenumber(B138))</f>
        <v/>
      </c>
      <c r="G138" s="18" t="str">
        <f t="shared" si="4"/>
        <v/>
      </c>
      <c r="H138" s="20" t="str">
        <f t="shared" ca="1" si="5"/>
        <v/>
      </c>
    </row>
    <row r="139" spans="5:8" x14ac:dyDescent="0.2">
      <c r="E139" s="16" t="str">
        <f>IF(B139="","",findtype(B139))</f>
        <v/>
      </c>
      <c r="F139" s="17" t="str">
        <f>IF(OR(E139="Type Not Found",E139=""),"",findtypenumber(B139))</f>
        <v/>
      </c>
      <c r="G139" s="18" t="str">
        <f t="shared" si="4"/>
        <v/>
      </c>
      <c r="H139" s="20" t="str">
        <f t="shared" ca="1" si="5"/>
        <v/>
      </c>
    </row>
    <row r="140" spans="5:8" x14ac:dyDescent="0.2">
      <c r="E140" s="16" t="str">
        <f>IF(B140="","",findtype(B140))</f>
        <v/>
      </c>
      <c r="F140" s="17" t="str">
        <f>IF(OR(E140="Type Not Found",E140=""),"",findtypenumber(B140))</f>
        <v/>
      </c>
      <c r="G140" s="18" t="str">
        <f t="shared" si="4"/>
        <v/>
      </c>
      <c r="H140" s="20" t="str">
        <f t="shared" ca="1" si="5"/>
        <v/>
      </c>
    </row>
    <row r="141" spans="5:8" x14ac:dyDescent="0.2">
      <c r="E141" s="16" t="str">
        <f>IF(B141="","",findtype(B141))</f>
        <v/>
      </c>
      <c r="F141" s="17" t="str">
        <f>IF(OR(E141="Type Not Found",E141=""),"",findtypenumber(B141))</f>
        <v/>
      </c>
      <c r="G141" s="18" t="str">
        <f t="shared" si="4"/>
        <v/>
      </c>
      <c r="H141" s="20" t="str">
        <f t="shared" ca="1" si="5"/>
        <v/>
      </c>
    </row>
    <row r="142" spans="5:8" x14ac:dyDescent="0.2">
      <c r="E142" s="16" t="str">
        <f>IF(B142="","",findtype(B142))</f>
        <v/>
      </c>
      <c r="F142" s="17" t="str">
        <f>IF(OR(E142="Type Not Found",E142=""),"",findtypenumber(B142))</f>
        <v/>
      </c>
      <c r="G142" s="18" t="str">
        <f t="shared" si="4"/>
        <v/>
      </c>
      <c r="H142" s="20" t="str">
        <f t="shared" ca="1" si="5"/>
        <v/>
      </c>
    </row>
    <row r="143" spans="5:8" x14ac:dyDescent="0.2">
      <c r="E143" s="16" t="str">
        <f>IF(B143="","",findtype(B143))</f>
        <v/>
      </c>
      <c r="F143" s="17" t="str">
        <f>IF(OR(E143="Type Not Found",E143=""),"",findtypenumber(B143))</f>
        <v/>
      </c>
      <c r="G143" s="18" t="str">
        <f t="shared" si="4"/>
        <v/>
      </c>
      <c r="H143" s="20" t="str">
        <f t="shared" ca="1" si="5"/>
        <v/>
      </c>
    </row>
    <row r="144" spans="5:8" x14ac:dyDescent="0.2">
      <c r="E144" s="16" t="str">
        <f>IF(B144="","",findtype(B144))</f>
        <v/>
      </c>
      <c r="F144" s="17" t="str">
        <f>IF(OR(E144="Type Not Found",E144=""),"",findtypenumber(B144))</f>
        <v/>
      </c>
      <c r="G144" s="18" t="str">
        <f t="shared" si="4"/>
        <v/>
      </c>
      <c r="H144" s="20" t="str">
        <f t="shared" ca="1" si="5"/>
        <v/>
      </c>
    </row>
    <row r="145" spans="5:8" x14ac:dyDescent="0.2">
      <c r="E145" s="16" t="str">
        <f>IF(B145="","",findtype(B145))</f>
        <v/>
      </c>
      <c r="F145" s="17" t="str">
        <f>IF(OR(E145="Type Not Found",E145=""),"",findtypenumber(B145))</f>
        <v/>
      </c>
      <c r="G145" s="18" t="str">
        <f t="shared" si="4"/>
        <v/>
      </c>
      <c r="H145" s="20" t="str">
        <f t="shared" ca="1" si="5"/>
        <v/>
      </c>
    </row>
    <row r="146" spans="5:8" x14ac:dyDescent="0.2">
      <c r="E146" s="16" t="str">
        <f>IF(B146="","",findtype(B146))</f>
        <v/>
      </c>
      <c r="F146" s="17" t="str">
        <f>IF(OR(E146="Type Not Found",E146=""),"",findtypenumber(B146))</f>
        <v/>
      </c>
      <c r="G146" s="18" t="str">
        <f t="shared" si="4"/>
        <v/>
      </c>
      <c r="H146" s="20" t="str">
        <f t="shared" ca="1" si="5"/>
        <v/>
      </c>
    </row>
    <row r="147" spans="5:8" x14ac:dyDescent="0.2">
      <c r="E147" s="16" t="str">
        <f>IF(B147="","",findtype(B147))</f>
        <v/>
      </c>
      <c r="F147" s="17" t="str">
        <f>IF(OR(E147="Type Not Found",E147=""),"",findtypenumber(B147))</f>
        <v/>
      </c>
      <c r="G147" s="18" t="str">
        <f t="shared" si="4"/>
        <v/>
      </c>
      <c r="H147" s="20" t="str">
        <f t="shared" ca="1" si="5"/>
        <v/>
      </c>
    </row>
    <row r="148" spans="5:8" x14ac:dyDescent="0.2">
      <c r="E148" s="16" t="str">
        <f>IF(B148="","",findtype(B148))</f>
        <v/>
      </c>
      <c r="F148" s="17" t="str">
        <f>IF(OR(E148="Type Not Found",E148=""),"",findtypenumber(B148))</f>
        <v/>
      </c>
      <c r="G148" s="18" t="str">
        <f t="shared" si="4"/>
        <v/>
      </c>
      <c r="H148" s="20" t="str">
        <f t="shared" ca="1" si="5"/>
        <v/>
      </c>
    </row>
    <row r="149" spans="5:8" x14ac:dyDescent="0.2">
      <c r="E149" s="16" t="str">
        <f>IF(B149="","",findtype(B149))</f>
        <v/>
      </c>
      <c r="F149" s="17" t="str">
        <f>IF(OR(E149="Type Not Found",E149=""),"",findtypenumber(B149))</f>
        <v/>
      </c>
      <c r="G149" s="18" t="str">
        <f t="shared" si="4"/>
        <v/>
      </c>
      <c r="H149" s="20" t="str">
        <f t="shared" ca="1" si="5"/>
        <v/>
      </c>
    </row>
    <row r="150" spans="5:8" x14ac:dyDescent="0.2">
      <c r="E150" s="16" t="str">
        <f>IF(B150="","",findtype(B150))</f>
        <v/>
      </c>
      <c r="F150" s="17" t="str">
        <f>IF(OR(E150="Type Not Found",E150=""),"",findtypenumber(B150))</f>
        <v/>
      </c>
      <c r="G150" s="18" t="str">
        <f t="shared" si="4"/>
        <v/>
      </c>
      <c r="H150" s="20" t="str">
        <f t="shared" ca="1" si="5"/>
        <v/>
      </c>
    </row>
    <row r="151" spans="5:8" x14ac:dyDescent="0.2">
      <c r="E151" s="16" t="str">
        <f>IF(B151="","",findtype(B151))</f>
        <v/>
      </c>
      <c r="F151" s="17" t="str">
        <f>IF(OR(E151="Type Not Found",E151=""),"",findtypenumber(B151))</f>
        <v/>
      </c>
      <c r="G151" s="18" t="str">
        <f t="shared" si="4"/>
        <v/>
      </c>
      <c r="H151" s="20" t="str">
        <f t="shared" ca="1" si="5"/>
        <v/>
      </c>
    </row>
    <row r="152" spans="5:8" x14ac:dyDescent="0.2">
      <c r="E152" s="16" t="str">
        <f>IF(B152="","",findtype(B152))</f>
        <v/>
      </c>
      <c r="F152" s="17" t="str">
        <f>IF(OR(E152="Type Not Found",E152=""),"",findtypenumber(B152))</f>
        <v/>
      </c>
      <c r="G152" s="18" t="str">
        <f t="shared" si="4"/>
        <v/>
      </c>
      <c r="H152" s="20" t="str">
        <f t="shared" ca="1" si="5"/>
        <v/>
      </c>
    </row>
    <row r="153" spans="5:8" x14ac:dyDescent="0.2">
      <c r="E153" s="16" t="str">
        <f>IF(B153="","",findtype(B153))</f>
        <v/>
      </c>
      <c r="F153" s="17" t="str">
        <f>IF(OR(E153="Type Not Found",E153=""),"",findtypenumber(B153))</f>
        <v/>
      </c>
      <c r="G153" s="18" t="str">
        <f t="shared" si="4"/>
        <v/>
      </c>
      <c r="H153" s="20" t="str">
        <f t="shared" ca="1" si="5"/>
        <v/>
      </c>
    </row>
    <row r="154" spans="5:8" x14ac:dyDescent="0.2">
      <c r="E154" s="16" t="str">
        <f>IF(B154="","",findtype(B154))</f>
        <v/>
      </c>
      <c r="F154" s="17" t="str">
        <f>IF(OR(E154="Type Not Found",E154=""),"",findtypenumber(B154))</f>
        <v/>
      </c>
      <c r="G154" s="18" t="str">
        <f t="shared" si="4"/>
        <v/>
      </c>
      <c r="H154" s="20" t="str">
        <f t="shared" ca="1" si="5"/>
        <v/>
      </c>
    </row>
    <row r="155" spans="5:8" x14ac:dyDescent="0.2">
      <c r="E155" s="16" t="str">
        <f>IF(B155="","",findtype(B155))</f>
        <v/>
      </c>
      <c r="F155" s="17" t="str">
        <f>IF(OR(E155="Type Not Found",E155=""),"",findtypenumber(B155))</f>
        <v/>
      </c>
      <c r="G155" s="18" t="str">
        <f t="shared" si="4"/>
        <v/>
      </c>
      <c r="H155" s="20" t="str">
        <f t="shared" ca="1" si="5"/>
        <v/>
      </c>
    </row>
    <row r="156" spans="5:8" x14ac:dyDescent="0.2">
      <c r="E156" s="16" t="str">
        <f>IF(B156="","",findtype(B156))</f>
        <v/>
      </c>
      <c r="F156" s="17" t="str">
        <f>IF(OR(E156="Type Not Found",E156=""),"",findtypenumber(B156))</f>
        <v/>
      </c>
      <c r="G156" s="18" t="str">
        <f t="shared" si="4"/>
        <v/>
      </c>
      <c r="H156" s="20" t="str">
        <f t="shared" ca="1" si="5"/>
        <v/>
      </c>
    </row>
    <row r="157" spans="5:8" x14ac:dyDescent="0.2">
      <c r="E157" s="16" t="str">
        <f>IF(B157="","",findtype(B157))</f>
        <v/>
      </c>
      <c r="F157" s="17" t="str">
        <f>IF(OR(E157="Type Not Found",E157=""),"",findtypenumber(B157))</f>
        <v/>
      </c>
      <c r="G157" s="18" t="str">
        <f t="shared" si="4"/>
        <v/>
      </c>
      <c r="H157" s="20" t="str">
        <f t="shared" ca="1" si="5"/>
        <v/>
      </c>
    </row>
    <row r="158" spans="5:8" x14ac:dyDescent="0.2">
      <c r="E158" s="16" t="str">
        <f>IF(B158="","",findtype(B158))</f>
        <v/>
      </c>
      <c r="F158" s="17" t="str">
        <f>IF(OR(E158="Type Not Found",E158=""),"",findtypenumber(B158))</f>
        <v/>
      </c>
      <c r="G158" s="18" t="str">
        <f t="shared" si="4"/>
        <v/>
      </c>
      <c r="H158" s="20" t="str">
        <f t="shared" ca="1" si="5"/>
        <v/>
      </c>
    </row>
    <row r="159" spans="5:8" x14ac:dyDescent="0.2">
      <c r="E159" s="16" t="str">
        <f>IF(B159="","",findtype(B159))</f>
        <v/>
      </c>
      <c r="F159" s="17" t="str">
        <f>IF(OR(E159="Type Not Found",E159=""),"",findtypenumber(B159))</f>
        <v/>
      </c>
      <c r="G159" s="18" t="str">
        <f t="shared" si="4"/>
        <v/>
      </c>
      <c r="H159" s="20" t="str">
        <f t="shared" ca="1" si="5"/>
        <v/>
      </c>
    </row>
    <row r="160" spans="5:8" x14ac:dyDescent="0.2">
      <c r="E160" s="16" t="str">
        <f>IF(B160="","",findtype(B160))</f>
        <v/>
      </c>
      <c r="F160" s="17" t="str">
        <f>IF(OR(E160="Type Not Found",E160=""),"",findtypenumber(B160))</f>
        <v/>
      </c>
      <c r="G160" s="18" t="str">
        <f t="shared" si="4"/>
        <v/>
      </c>
      <c r="H160" s="20" t="str">
        <f t="shared" ca="1" si="5"/>
        <v/>
      </c>
    </row>
    <row r="161" spans="5:8" x14ac:dyDescent="0.2">
      <c r="E161" s="16" t="str">
        <f>IF(B161="","",findtype(B161))</f>
        <v/>
      </c>
      <c r="F161" s="17" t="str">
        <f>IF(OR(E161="Type Not Found",E161=""),"",findtypenumber(B161))</f>
        <v/>
      </c>
      <c r="G161" s="18" t="str">
        <f t="shared" si="4"/>
        <v/>
      </c>
      <c r="H161" s="20" t="str">
        <f t="shared" ca="1" si="5"/>
        <v/>
      </c>
    </row>
    <row r="162" spans="5:8" x14ac:dyDescent="0.2">
      <c r="E162" s="16" t="str">
        <f>IF(B162="","",findtype(B162))</f>
        <v/>
      </c>
      <c r="F162" s="17" t="str">
        <f>IF(OR(E162="Type Not Found",E162=""),"",findtypenumber(B162))</f>
        <v/>
      </c>
      <c r="G162" s="18" t="str">
        <f t="shared" si="4"/>
        <v/>
      </c>
      <c r="H162" s="20" t="str">
        <f t="shared" ca="1" si="5"/>
        <v/>
      </c>
    </row>
    <row r="163" spans="5:8" x14ac:dyDescent="0.2">
      <c r="E163" s="16" t="str">
        <f>IF(B163="","",findtype(B163))</f>
        <v/>
      </c>
      <c r="F163" s="17" t="str">
        <f>IF(OR(E163="Type Not Found",E163=""),"",findtypenumber(B163))</f>
        <v/>
      </c>
      <c r="G163" s="18" t="str">
        <f t="shared" si="4"/>
        <v/>
      </c>
      <c r="H163" s="20" t="str">
        <f t="shared" ca="1" si="5"/>
        <v/>
      </c>
    </row>
    <row r="164" spans="5:8" x14ac:dyDescent="0.2">
      <c r="E164" s="16" t="str">
        <f>IF(B164="","",findtype(B164))</f>
        <v/>
      </c>
      <c r="F164" s="17" t="str">
        <f>IF(OR(E164="Type Not Found",E164=""),"",findtypenumber(B164))</f>
        <v/>
      </c>
      <c r="G164" s="18" t="str">
        <f t="shared" si="4"/>
        <v/>
      </c>
      <c r="H164" s="20" t="str">
        <f t="shared" ca="1" si="5"/>
        <v/>
      </c>
    </row>
    <row r="165" spans="5:8" x14ac:dyDescent="0.2">
      <c r="E165" s="16" t="str">
        <f>IF(B165="","",findtype(B165))</f>
        <v/>
      </c>
      <c r="F165" s="17" t="str">
        <f>IF(OR(E165="Type Not Found",E165=""),"",findtypenumber(B165))</f>
        <v/>
      </c>
      <c r="G165" s="18" t="str">
        <f t="shared" si="4"/>
        <v/>
      </c>
      <c r="H165" s="20" t="str">
        <f t="shared" ca="1" si="5"/>
        <v/>
      </c>
    </row>
    <row r="166" spans="5:8" x14ac:dyDescent="0.2">
      <c r="E166" s="16" t="str">
        <f>IF(B166="","",findtype(B166))</f>
        <v/>
      </c>
      <c r="F166" s="17" t="str">
        <f>IF(OR(E166="Type Not Found",E166=""),"",findtypenumber(B166))</f>
        <v/>
      </c>
      <c r="G166" s="18" t="str">
        <f t="shared" si="4"/>
        <v/>
      </c>
      <c r="H166" s="20" t="str">
        <f t="shared" ca="1" si="5"/>
        <v/>
      </c>
    </row>
    <row r="167" spans="5:8" x14ac:dyDescent="0.2">
      <c r="E167" s="16" t="str">
        <f>IF(B167="","",findtype(B167))</f>
        <v/>
      </c>
      <c r="F167" s="17" t="str">
        <f>IF(OR(E167="Type Not Found",E167=""),"",findtypenumber(B167))</f>
        <v/>
      </c>
      <c r="G167" s="18" t="str">
        <f t="shared" si="4"/>
        <v/>
      </c>
      <c r="H167" s="20" t="str">
        <f t="shared" ca="1" si="5"/>
        <v/>
      </c>
    </row>
    <row r="168" spans="5:8" x14ac:dyDescent="0.2">
      <c r="E168" s="16" t="str">
        <f>IF(B168="","",findtype(B168))</f>
        <v/>
      </c>
      <c r="F168" s="17" t="str">
        <f>IF(OR(E168="Type Not Found",E168=""),"",findtypenumber(B168))</f>
        <v/>
      </c>
      <c r="G168" s="18" t="str">
        <f t="shared" si="4"/>
        <v/>
      </c>
      <c r="H168" s="20" t="str">
        <f t="shared" ca="1" si="5"/>
        <v/>
      </c>
    </row>
    <row r="169" spans="5:8" x14ac:dyDescent="0.2">
      <c r="E169" s="16" t="str">
        <f>IF(B169="","",findtype(B169))</f>
        <v/>
      </c>
      <c r="F169" s="17" t="str">
        <f>IF(OR(E169="Type Not Found",E169=""),"",findtypenumber(B169))</f>
        <v/>
      </c>
      <c r="G169" s="18" t="str">
        <f t="shared" si="4"/>
        <v/>
      </c>
      <c r="H169" s="20" t="str">
        <f t="shared" ca="1" si="5"/>
        <v/>
      </c>
    </row>
    <row r="170" spans="5:8" x14ac:dyDescent="0.2">
      <c r="E170" s="16" t="str">
        <f>IF(B170="","",findtype(B170))</f>
        <v/>
      </c>
      <c r="F170" s="17" t="str">
        <f>IF(OR(E170="Type Not Found",E170=""),"",findtypenumber(B170))</f>
        <v/>
      </c>
      <c r="G170" s="18" t="str">
        <f t="shared" si="4"/>
        <v/>
      </c>
      <c r="H170" s="20" t="str">
        <f t="shared" ca="1" si="5"/>
        <v/>
      </c>
    </row>
    <row r="171" spans="5:8" x14ac:dyDescent="0.2">
      <c r="E171" s="16" t="str">
        <f>IF(B171="","",findtype(B171))</f>
        <v/>
      </c>
      <c r="F171" s="17" t="str">
        <f>IF(OR(E171="Type Not Found",E171=""),"",findtypenumber(B171))</f>
        <v/>
      </c>
      <c r="G171" s="18" t="str">
        <f t="shared" si="4"/>
        <v/>
      </c>
      <c r="H171" s="20" t="str">
        <f t="shared" ca="1" si="5"/>
        <v/>
      </c>
    </row>
    <row r="172" spans="5:8" x14ac:dyDescent="0.2">
      <c r="E172" s="16" t="str">
        <f>IF(B172="","",findtype(B172))</f>
        <v/>
      </c>
      <c r="F172" s="17" t="str">
        <f>IF(OR(E172="Type Not Found",E172=""),"",findtypenumber(B172))</f>
        <v/>
      </c>
      <c r="G172" s="18" t="str">
        <f t="shared" si="4"/>
        <v/>
      </c>
      <c r="H172" s="20" t="str">
        <f t="shared" ca="1" si="5"/>
        <v/>
      </c>
    </row>
    <row r="173" spans="5:8" x14ac:dyDescent="0.2">
      <c r="E173" s="16" t="str">
        <f>IF(B173="","",findtype(B173))</f>
        <v/>
      </c>
      <c r="F173" s="17" t="str">
        <f>IF(OR(E173="Type Not Found",E173=""),"",findtypenumber(B173))</f>
        <v/>
      </c>
      <c r="G173" s="18" t="str">
        <f t="shared" si="4"/>
        <v/>
      </c>
      <c r="H173" s="20" t="str">
        <f t="shared" ca="1" si="5"/>
        <v/>
      </c>
    </row>
    <row r="174" spans="5:8" x14ac:dyDescent="0.2">
      <c r="E174" s="16" t="str">
        <f>IF(B174="","",findtype(B174))</f>
        <v/>
      </c>
      <c r="F174" s="17" t="str">
        <f>IF(OR(E174="Type Not Found",E174=""),"",findtypenumber(B174))</f>
        <v/>
      </c>
      <c r="G174" s="18" t="str">
        <f t="shared" si="4"/>
        <v/>
      </c>
      <c r="H174" s="20" t="str">
        <f t="shared" ca="1" si="5"/>
        <v/>
      </c>
    </row>
    <row r="175" spans="5:8" x14ac:dyDescent="0.2">
      <c r="E175" s="16" t="str">
        <f>IF(B175="","",findtype(B175))</f>
        <v/>
      </c>
      <c r="F175" s="17" t="str">
        <f>IF(OR(E175="Type Not Found",E175=""),"",findtypenumber(B175))</f>
        <v/>
      </c>
      <c r="G175" s="18" t="str">
        <f t="shared" si="4"/>
        <v/>
      </c>
      <c r="H175" s="20" t="str">
        <f t="shared" ca="1" si="5"/>
        <v/>
      </c>
    </row>
    <row r="176" spans="5:8" x14ac:dyDescent="0.2">
      <c r="E176" s="16" t="str">
        <f>IF(B176="","",findtype(B176))</f>
        <v/>
      </c>
      <c r="F176" s="17" t="str">
        <f>IF(OR(E176="Type Not Found",E176=""),"",findtypenumber(B176))</f>
        <v/>
      </c>
      <c r="G176" s="18" t="str">
        <f t="shared" si="4"/>
        <v/>
      </c>
      <c r="H176" s="20" t="str">
        <f t="shared" ca="1" si="5"/>
        <v/>
      </c>
    </row>
    <row r="177" spans="5:8" x14ac:dyDescent="0.2">
      <c r="E177" s="16" t="str">
        <f>IF(B177="","",findtype(B177))</f>
        <v/>
      </c>
      <c r="F177" s="17" t="str">
        <f>IF(OR(E177="Type Not Found",E177=""),"",findtypenumber(B177))</f>
        <v/>
      </c>
      <c r="G177" s="18" t="str">
        <f t="shared" si="4"/>
        <v/>
      </c>
      <c r="H177" s="20" t="str">
        <f t="shared" ca="1" si="5"/>
        <v/>
      </c>
    </row>
    <row r="178" spans="5:8" x14ac:dyDescent="0.2">
      <c r="E178" s="16" t="str">
        <f>IF(B178="","",findtype(B178))</f>
        <v/>
      </c>
      <c r="F178" s="17" t="str">
        <f>IF(OR(E178="Type Not Found",E178=""),"",findtypenumber(B178))</f>
        <v/>
      </c>
      <c r="G178" s="18" t="str">
        <f t="shared" si="4"/>
        <v/>
      </c>
      <c r="H178" s="20" t="str">
        <f t="shared" ca="1" si="5"/>
        <v/>
      </c>
    </row>
    <row r="179" spans="5:8" x14ac:dyDescent="0.2">
      <c r="E179" s="16" t="str">
        <f>IF(B179="","",findtype(B179))</f>
        <v/>
      </c>
      <c r="F179" s="17" t="str">
        <f>IF(OR(E179="Type Not Found",E179=""),"",findtypenumber(B179))</f>
        <v/>
      </c>
      <c r="G179" s="18" t="str">
        <f t="shared" si="4"/>
        <v/>
      </c>
      <c r="H179" s="20" t="str">
        <f t="shared" ca="1" si="5"/>
        <v/>
      </c>
    </row>
    <row r="180" spans="5:8" x14ac:dyDescent="0.2">
      <c r="E180" s="16" t="str">
        <f>IF(B180="","",findtype(B180))</f>
        <v/>
      </c>
      <c r="F180" s="17" t="str">
        <f>IF(OR(E180="Type Not Found",E180=""),"",findtypenumber(B180))</f>
        <v/>
      </c>
      <c r="G180" s="18" t="str">
        <f t="shared" si="4"/>
        <v/>
      </c>
      <c r="H180" s="20" t="str">
        <f t="shared" ca="1" si="5"/>
        <v/>
      </c>
    </row>
    <row r="181" spans="5:8" x14ac:dyDescent="0.2">
      <c r="E181" s="16" t="str">
        <f>IF(B181="","",findtype(B181))</f>
        <v/>
      </c>
      <c r="F181" s="17" t="str">
        <f>IF(OR(E181="Type Not Found",E181=""),"",findtypenumber(B181))</f>
        <v/>
      </c>
      <c r="G181" s="18" t="str">
        <f t="shared" si="4"/>
        <v/>
      </c>
      <c r="H181" s="20" t="str">
        <f t="shared" ca="1" si="5"/>
        <v/>
      </c>
    </row>
    <row r="182" spans="5:8" x14ac:dyDescent="0.2">
      <c r="E182" s="16" t="str">
        <f>IF(B182="","",findtype(B182))</f>
        <v/>
      </c>
      <c r="F182" s="17" t="str">
        <f>IF(OR(E182="Type Not Found",E182=""),"",findtypenumber(B182))</f>
        <v/>
      </c>
      <c r="G182" s="18" t="str">
        <f t="shared" si="4"/>
        <v/>
      </c>
      <c r="H182" s="20" t="str">
        <f t="shared" ca="1" si="5"/>
        <v/>
      </c>
    </row>
    <row r="183" spans="5:8" x14ac:dyDescent="0.2">
      <c r="E183" s="16" t="str">
        <f>IF(B183="","",findtype(B183))</f>
        <v/>
      </c>
      <c r="F183" s="17" t="str">
        <f>IF(OR(E183="Type Not Found",E183=""),"",findtypenumber(B183))</f>
        <v/>
      </c>
      <c r="G183" s="18" t="str">
        <f t="shared" si="4"/>
        <v/>
      </c>
      <c r="H183" s="20" t="str">
        <f t="shared" ca="1" si="5"/>
        <v/>
      </c>
    </row>
    <row r="184" spans="5:8" x14ac:dyDescent="0.2">
      <c r="E184" s="16" t="str">
        <f>IF(B184="","",findtype(B184))</f>
        <v/>
      </c>
      <c r="F184" s="17" t="str">
        <f>IF(OR(E184="Type Not Found",E184=""),"",findtypenumber(B184))</f>
        <v/>
      </c>
      <c r="G184" s="18" t="str">
        <f t="shared" si="4"/>
        <v/>
      </c>
      <c r="H184" s="20" t="str">
        <f t="shared" ca="1" si="5"/>
        <v/>
      </c>
    </row>
    <row r="185" spans="5:8" x14ac:dyDescent="0.2">
      <c r="E185" s="16" t="str">
        <f>IF(B185="","",findtype(B185))</f>
        <v/>
      </c>
      <c r="F185" s="17" t="str">
        <f>IF(OR(E185="Type Not Found",E185=""),"",findtypenumber(B185))</f>
        <v/>
      </c>
      <c r="G185" s="18" t="str">
        <f t="shared" si="4"/>
        <v/>
      </c>
      <c r="H185" s="20" t="str">
        <f t="shared" ca="1" si="5"/>
        <v/>
      </c>
    </row>
    <row r="186" spans="5:8" x14ac:dyDescent="0.2">
      <c r="E186" s="16" t="str">
        <f>IF(B186="","",findtype(B186))</f>
        <v/>
      </c>
      <c r="F186" s="17" t="str">
        <f>IF(OR(E186="Type Not Found",E186=""),"",findtypenumber(B186))</f>
        <v/>
      </c>
      <c r="G186" s="18" t="str">
        <f t="shared" si="4"/>
        <v/>
      </c>
      <c r="H186" s="20" t="str">
        <f t="shared" ca="1" si="5"/>
        <v/>
      </c>
    </row>
    <row r="187" spans="5:8" x14ac:dyDescent="0.2">
      <c r="E187" s="16" t="str">
        <f>IF(B187="","",findtype(B187))</f>
        <v/>
      </c>
      <c r="F187" s="17" t="str">
        <f>IF(OR(E187="Type Not Found",E187=""),"",findtypenumber(B187))</f>
        <v/>
      </c>
      <c r="G187" s="18" t="str">
        <f t="shared" si="4"/>
        <v/>
      </c>
      <c r="H187" s="20" t="str">
        <f t="shared" ca="1" si="5"/>
        <v/>
      </c>
    </row>
    <row r="188" spans="5:8" x14ac:dyDescent="0.2">
      <c r="E188" s="16" t="str">
        <f>IF(B188="","",findtype(B188))</f>
        <v/>
      </c>
      <c r="F188" s="17" t="str">
        <f>IF(OR(E188="Type Not Found",E188=""),"",findtypenumber(B188))</f>
        <v/>
      </c>
      <c r="G188" s="18" t="str">
        <f t="shared" si="4"/>
        <v/>
      </c>
      <c r="H188" s="20" t="str">
        <f t="shared" ca="1" si="5"/>
        <v/>
      </c>
    </row>
    <row r="189" spans="5:8" x14ac:dyDescent="0.2">
      <c r="E189" s="16" t="str">
        <f>IF(B189="","",findtype(B189))</f>
        <v/>
      </c>
      <c r="F189" s="17" t="str">
        <f>IF(OR(E189="Type Not Found",E189=""),"",findtypenumber(B189))</f>
        <v/>
      </c>
      <c r="G189" s="18" t="str">
        <f t="shared" si="4"/>
        <v/>
      </c>
      <c r="H189" s="20" t="str">
        <f t="shared" ca="1" si="5"/>
        <v/>
      </c>
    </row>
    <row r="190" spans="5:8" x14ac:dyDescent="0.2">
      <c r="E190" s="16" t="str">
        <f>IF(B190="","",findtype(B190))</f>
        <v/>
      </c>
      <c r="F190" s="17" t="str">
        <f>IF(OR(E190="Type Not Found",E190=""),"",findtypenumber(B190))</f>
        <v/>
      </c>
      <c r="G190" s="18" t="str">
        <f t="shared" si="4"/>
        <v/>
      </c>
      <c r="H190" s="20" t="str">
        <f t="shared" ca="1" si="5"/>
        <v/>
      </c>
    </row>
    <row r="191" spans="5:8" x14ac:dyDescent="0.2">
      <c r="E191" s="16" t="str">
        <f>IF(B191="","",findtype(B191))</f>
        <v/>
      </c>
      <c r="F191" s="17" t="str">
        <f>IF(OR(E191="Type Not Found",E191=""),"",findtypenumber(B191))</f>
        <v/>
      </c>
      <c r="G191" s="18" t="str">
        <f t="shared" si="4"/>
        <v/>
      </c>
      <c r="H191" s="20" t="str">
        <f t="shared" ca="1" si="5"/>
        <v/>
      </c>
    </row>
    <row r="192" spans="5:8" x14ac:dyDescent="0.2">
      <c r="E192" s="16" t="str">
        <f>IF(B192="","",findtype(B192))</f>
        <v/>
      </c>
      <c r="F192" s="17" t="str">
        <f>IF(OR(E192="Type Not Found",E192=""),"",findtypenumber(B192))</f>
        <v/>
      </c>
      <c r="G192" s="18" t="str">
        <f t="shared" si="4"/>
        <v/>
      </c>
      <c r="H192" s="20" t="str">
        <f t="shared" ca="1" si="5"/>
        <v/>
      </c>
    </row>
    <row r="193" spans="5:8" x14ac:dyDescent="0.2">
      <c r="E193" s="16" t="str">
        <f>IF(B193="","",findtype(B193))</f>
        <v/>
      </c>
      <c r="F193" s="17" t="str">
        <f>IF(OR(E193="Type Not Found",E193=""),"",findtypenumber(B193))</f>
        <v/>
      </c>
      <c r="G193" s="18" t="str">
        <f t="shared" ref="G193:G256" si="6">IF(A193&gt;0,C193-D193,"")</f>
        <v/>
      </c>
      <c r="H193" s="20" t="str">
        <f t="shared" ca="1" si="5"/>
        <v/>
      </c>
    </row>
    <row r="194" spans="5:8" x14ac:dyDescent="0.2">
      <c r="E194" s="16" t="str">
        <f>IF(B194="","",findtype(B194))</f>
        <v/>
      </c>
      <c r="F194" s="17" t="str">
        <f>IF(OR(E194="Type Not Found",E194=""),"",findtypenumber(B194))</f>
        <v/>
      </c>
      <c r="G194" s="18" t="str">
        <f t="shared" si="6"/>
        <v/>
      </c>
      <c r="H194" s="20" t="str">
        <f t="shared" ref="H194:H257" ca="1" si="7">IF(bankitems&lt;2,"",IF(A194="","",IF(AND(C194="",D194=""),"",IF(I194="X",0,IF(F194="","O/S",IF(SUMPRODUCT((INDIRECT("BANK!E1:E"&amp;bankitems)=E194)*(INDIRECT("BANK!F1:F"&amp;bankitems)=F194),INDIRECT("BANK!G1:G"&amp;bankitems))=G194,0,IF(SUMPRODUCT((INDIRECT("'PREVIOUS OS ITEMS'!E2:E"&amp;previousbank)=E194)*(INDIRECT("'PREVIOUS OS ITEMS'!F2:F"&amp;previousbank)=F194),INDIRECT("'PREVIOUS OS ITEMS'!G2:G"&amp;previousbank))=G194,0,"O/S")))))))</f>
        <v/>
      </c>
    </row>
    <row r="195" spans="5:8" x14ac:dyDescent="0.2">
      <c r="E195" s="16" t="str">
        <f>IF(B195="","",findtype(B195))</f>
        <v/>
      </c>
      <c r="F195" s="17" t="str">
        <f>IF(OR(E195="Type Not Found",E195=""),"",findtypenumber(B195))</f>
        <v/>
      </c>
      <c r="G195" s="18" t="str">
        <f t="shared" si="6"/>
        <v/>
      </c>
      <c r="H195" s="20" t="str">
        <f t="shared" ca="1" si="7"/>
        <v/>
      </c>
    </row>
    <row r="196" spans="5:8" x14ac:dyDescent="0.2">
      <c r="E196" s="16" t="str">
        <f>IF(B196="","",findtype(B196))</f>
        <v/>
      </c>
      <c r="F196" s="17" t="str">
        <f>IF(OR(E196="Type Not Found",E196=""),"",findtypenumber(B196))</f>
        <v/>
      </c>
      <c r="G196" s="18" t="str">
        <f t="shared" si="6"/>
        <v/>
      </c>
      <c r="H196" s="20" t="str">
        <f t="shared" ca="1" si="7"/>
        <v/>
      </c>
    </row>
    <row r="197" spans="5:8" x14ac:dyDescent="0.2">
      <c r="E197" s="16" t="str">
        <f>IF(B197="","",findtype(B197))</f>
        <v/>
      </c>
      <c r="F197" s="17" t="str">
        <f>IF(OR(E197="Type Not Found",E197=""),"",findtypenumber(B197))</f>
        <v/>
      </c>
      <c r="G197" s="18" t="str">
        <f t="shared" si="6"/>
        <v/>
      </c>
      <c r="H197" s="20" t="str">
        <f t="shared" ca="1" si="7"/>
        <v/>
      </c>
    </row>
    <row r="198" spans="5:8" x14ac:dyDescent="0.2">
      <c r="E198" s="16" t="str">
        <f>IF(B198="","",findtype(B198))</f>
        <v/>
      </c>
      <c r="F198" s="17" t="str">
        <f>IF(OR(E198="Type Not Found",E198=""),"",findtypenumber(B198))</f>
        <v/>
      </c>
      <c r="G198" s="18" t="str">
        <f t="shared" si="6"/>
        <v/>
      </c>
      <c r="H198" s="20" t="str">
        <f t="shared" ca="1" si="7"/>
        <v/>
      </c>
    </row>
    <row r="199" spans="5:8" x14ac:dyDescent="0.2">
      <c r="E199" s="16" t="str">
        <f>IF(B199="","",findtype(B199))</f>
        <v/>
      </c>
      <c r="F199" s="17" t="str">
        <f>IF(OR(E199="Type Not Found",E199=""),"",findtypenumber(B199))</f>
        <v/>
      </c>
      <c r="G199" s="18" t="str">
        <f t="shared" si="6"/>
        <v/>
      </c>
      <c r="H199" s="20" t="str">
        <f t="shared" ca="1" si="7"/>
        <v/>
      </c>
    </row>
    <row r="200" spans="5:8" x14ac:dyDescent="0.2">
      <c r="E200" s="16" t="str">
        <f>IF(B200="","",findtype(B200))</f>
        <v/>
      </c>
      <c r="F200" s="17" t="str">
        <f>IF(OR(E200="Type Not Found",E200=""),"",findtypenumber(B200))</f>
        <v/>
      </c>
      <c r="G200" s="18" t="str">
        <f t="shared" si="6"/>
        <v/>
      </c>
      <c r="H200" s="20" t="str">
        <f t="shared" ca="1" si="7"/>
        <v/>
      </c>
    </row>
    <row r="201" spans="5:8" x14ac:dyDescent="0.2">
      <c r="E201" s="16" t="str">
        <f>IF(B201="","",findtype(B201))</f>
        <v/>
      </c>
      <c r="F201" s="17" t="str">
        <f>IF(OR(E201="Type Not Found",E201=""),"",findtypenumber(B201))</f>
        <v/>
      </c>
      <c r="G201" s="18" t="str">
        <f t="shared" si="6"/>
        <v/>
      </c>
      <c r="H201" s="20" t="str">
        <f t="shared" ca="1" si="7"/>
        <v/>
      </c>
    </row>
    <row r="202" spans="5:8" x14ac:dyDescent="0.2">
      <c r="E202" s="16" t="str">
        <f>IF(B202="","",findtype(B202))</f>
        <v/>
      </c>
      <c r="F202" s="17" t="str">
        <f>IF(OR(E202="Type Not Found",E202=""),"",findtypenumber(B202))</f>
        <v/>
      </c>
      <c r="G202" s="18" t="str">
        <f t="shared" si="6"/>
        <v/>
      </c>
      <c r="H202" s="20" t="str">
        <f t="shared" ca="1" si="7"/>
        <v/>
      </c>
    </row>
    <row r="203" spans="5:8" x14ac:dyDescent="0.2">
      <c r="E203" s="16" t="str">
        <f>IF(B203="","",findtype(B203))</f>
        <v/>
      </c>
      <c r="F203" s="17" t="str">
        <f>IF(OR(E203="Type Not Found",E203=""),"",findtypenumber(B203))</f>
        <v/>
      </c>
      <c r="G203" s="18" t="str">
        <f t="shared" si="6"/>
        <v/>
      </c>
      <c r="H203" s="20" t="str">
        <f t="shared" ca="1" si="7"/>
        <v/>
      </c>
    </row>
    <row r="204" spans="5:8" x14ac:dyDescent="0.2">
      <c r="E204" s="16" t="str">
        <f>IF(B204="","",findtype(B204))</f>
        <v/>
      </c>
      <c r="F204" s="17" t="str">
        <f>IF(OR(E204="Type Not Found",E204=""),"",findtypenumber(B204))</f>
        <v/>
      </c>
      <c r="G204" s="18" t="str">
        <f t="shared" si="6"/>
        <v/>
      </c>
      <c r="H204" s="20" t="str">
        <f t="shared" ca="1" si="7"/>
        <v/>
      </c>
    </row>
    <row r="205" spans="5:8" x14ac:dyDescent="0.2">
      <c r="E205" s="16" t="str">
        <f>IF(B205="","",findtype(B205))</f>
        <v/>
      </c>
      <c r="F205" s="17" t="str">
        <f>IF(OR(E205="Type Not Found",E205=""),"",findtypenumber(B205))</f>
        <v/>
      </c>
      <c r="G205" s="18" t="str">
        <f t="shared" si="6"/>
        <v/>
      </c>
      <c r="H205" s="20" t="str">
        <f t="shared" ca="1" si="7"/>
        <v/>
      </c>
    </row>
    <row r="206" spans="5:8" x14ac:dyDescent="0.2">
      <c r="E206" s="16" t="str">
        <f>IF(B206="","",findtype(B206))</f>
        <v/>
      </c>
      <c r="F206" s="17" t="str">
        <f>IF(OR(E206="Type Not Found",E206=""),"",findtypenumber(B206))</f>
        <v/>
      </c>
      <c r="G206" s="18" t="str">
        <f t="shared" si="6"/>
        <v/>
      </c>
      <c r="H206" s="20" t="str">
        <f t="shared" ca="1" si="7"/>
        <v/>
      </c>
    </row>
    <row r="207" spans="5:8" x14ac:dyDescent="0.2">
      <c r="E207" s="16" t="str">
        <f>IF(B207="","",findtype(B207))</f>
        <v/>
      </c>
      <c r="F207" s="17" t="str">
        <f>IF(OR(E207="Type Not Found",E207=""),"",findtypenumber(B207))</f>
        <v/>
      </c>
      <c r="G207" s="18" t="str">
        <f t="shared" si="6"/>
        <v/>
      </c>
      <c r="H207" s="20" t="str">
        <f t="shared" ca="1" si="7"/>
        <v/>
      </c>
    </row>
    <row r="208" spans="5:8" x14ac:dyDescent="0.2">
      <c r="E208" s="16" t="str">
        <f>IF(B208="","",findtype(B208))</f>
        <v/>
      </c>
      <c r="F208" s="17" t="str">
        <f>IF(OR(E208="Type Not Found",E208=""),"",findtypenumber(B208))</f>
        <v/>
      </c>
      <c r="G208" s="18" t="str">
        <f t="shared" si="6"/>
        <v/>
      </c>
      <c r="H208" s="20" t="str">
        <f t="shared" ca="1" si="7"/>
        <v/>
      </c>
    </row>
    <row r="209" spans="5:8" x14ac:dyDescent="0.2">
      <c r="E209" s="16" t="str">
        <f>IF(B209="","",findtype(B209))</f>
        <v/>
      </c>
      <c r="F209" s="17" t="str">
        <f>IF(OR(E209="Type Not Found",E209=""),"",findtypenumber(B209))</f>
        <v/>
      </c>
      <c r="G209" s="18" t="str">
        <f t="shared" si="6"/>
        <v/>
      </c>
      <c r="H209" s="20" t="str">
        <f t="shared" ca="1" si="7"/>
        <v/>
      </c>
    </row>
    <row r="210" spans="5:8" x14ac:dyDescent="0.2">
      <c r="E210" s="16" t="str">
        <f>IF(B210="","",findtype(B210))</f>
        <v/>
      </c>
      <c r="F210" s="17" t="str">
        <f>IF(OR(E210="Type Not Found",E210=""),"",findtypenumber(B210))</f>
        <v/>
      </c>
      <c r="G210" s="18" t="str">
        <f t="shared" si="6"/>
        <v/>
      </c>
      <c r="H210" s="20" t="str">
        <f t="shared" ca="1" si="7"/>
        <v/>
      </c>
    </row>
    <row r="211" spans="5:8" x14ac:dyDescent="0.2">
      <c r="E211" s="16" t="str">
        <f>IF(B211="","",findtype(B211))</f>
        <v/>
      </c>
      <c r="F211" s="17" t="str">
        <f>IF(OR(E211="Type Not Found",E211=""),"",findtypenumber(B211))</f>
        <v/>
      </c>
      <c r="G211" s="18" t="str">
        <f t="shared" si="6"/>
        <v/>
      </c>
      <c r="H211" s="20" t="str">
        <f t="shared" ca="1" si="7"/>
        <v/>
      </c>
    </row>
    <row r="212" spans="5:8" x14ac:dyDescent="0.2">
      <c r="E212" s="16" t="str">
        <f>IF(B212="","",findtype(B212))</f>
        <v/>
      </c>
      <c r="F212" s="17" t="str">
        <f>IF(OR(E212="Type Not Found",E212=""),"",findtypenumber(B212))</f>
        <v/>
      </c>
      <c r="G212" s="18" t="str">
        <f t="shared" si="6"/>
        <v/>
      </c>
      <c r="H212" s="20" t="str">
        <f t="shared" ca="1" si="7"/>
        <v/>
      </c>
    </row>
    <row r="213" spans="5:8" x14ac:dyDescent="0.2">
      <c r="E213" s="16" t="str">
        <f>IF(B213="","",findtype(B213))</f>
        <v/>
      </c>
      <c r="F213" s="17" t="str">
        <f>IF(OR(E213="Type Not Found",E213=""),"",findtypenumber(B213))</f>
        <v/>
      </c>
      <c r="G213" s="18" t="str">
        <f t="shared" si="6"/>
        <v/>
      </c>
      <c r="H213" s="20" t="str">
        <f t="shared" ca="1" si="7"/>
        <v/>
      </c>
    </row>
    <row r="214" spans="5:8" x14ac:dyDescent="0.2">
      <c r="E214" s="16" t="str">
        <f>IF(B214="","",findtype(B214))</f>
        <v/>
      </c>
      <c r="F214" s="17" t="str">
        <f>IF(OR(E214="Type Not Found",E214=""),"",findtypenumber(B214))</f>
        <v/>
      </c>
      <c r="G214" s="18" t="str">
        <f t="shared" si="6"/>
        <v/>
      </c>
      <c r="H214" s="20" t="str">
        <f t="shared" ca="1" si="7"/>
        <v/>
      </c>
    </row>
    <row r="215" spans="5:8" x14ac:dyDescent="0.2">
      <c r="E215" s="16" t="str">
        <f>IF(B215="","",findtype(B215))</f>
        <v/>
      </c>
      <c r="F215" s="17" t="str">
        <f>IF(OR(E215="Type Not Found",E215=""),"",findtypenumber(B215))</f>
        <v/>
      </c>
      <c r="G215" s="18" t="str">
        <f t="shared" si="6"/>
        <v/>
      </c>
      <c r="H215" s="20" t="str">
        <f t="shared" ca="1" si="7"/>
        <v/>
      </c>
    </row>
    <row r="216" spans="5:8" x14ac:dyDescent="0.2">
      <c r="E216" s="16" t="str">
        <f>IF(B216="","",findtype(B216))</f>
        <v/>
      </c>
      <c r="F216" s="17" t="str">
        <f>IF(OR(E216="Type Not Found",E216=""),"",findtypenumber(B216))</f>
        <v/>
      </c>
      <c r="G216" s="18" t="str">
        <f t="shared" si="6"/>
        <v/>
      </c>
      <c r="H216" s="20" t="str">
        <f t="shared" ca="1" si="7"/>
        <v/>
      </c>
    </row>
    <row r="217" spans="5:8" x14ac:dyDescent="0.2">
      <c r="E217" s="16" t="str">
        <f>IF(B217="","",findtype(B217))</f>
        <v/>
      </c>
      <c r="F217" s="17" t="str">
        <f>IF(OR(E217="Type Not Found",E217=""),"",findtypenumber(B217))</f>
        <v/>
      </c>
      <c r="G217" s="18" t="str">
        <f t="shared" si="6"/>
        <v/>
      </c>
      <c r="H217" s="20" t="str">
        <f t="shared" ca="1" si="7"/>
        <v/>
      </c>
    </row>
    <row r="218" spans="5:8" x14ac:dyDescent="0.2">
      <c r="E218" s="16" t="str">
        <f>IF(B218="","",findtype(B218))</f>
        <v/>
      </c>
      <c r="F218" s="17" t="str">
        <f>IF(OR(E218="Type Not Found",E218=""),"",findtypenumber(B218))</f>
        <v/>
      </c>
      <c r="G218" s="18" t="str">
        <f t="shared" si="6"/>
        <v/>
      </c>
      <c r="H218" s="20" t="str">
        <f t="shared" ca="1" si="7"/>
        <v/>
      </c>
    </row>
    <row r="219" spans="5:8" x14ac:dyDescent="0.2">
      <c r="E219" s="16" t="str">
        <f>IF(B219="","",findtype(B219))</f>
        <v/>
      </c>
      <c r="F219" s="17" t="str">
        <f>IF(OR(E219="Type Not Found",E219=""),"",findtypenumber(B219))</f>
        <v/>
      </c>
      <c r="G219" s="18" t="str">
        <f t="shared" si="6"/>
        <v/>
      </c>
      <c r="H219" s="20" t="str">
        <f t="shared" ca="1" si="7"/>
        <v/>
      </c>
    </row>
    <row r="220" spans="5:8" x14ac:dyDescent="0.2">
      <c r="E220" s="16" t="str">
        <f>IF(B220="","",findtype(B220))</f>
        <v/>
      </c>
      <c r="F220" s="17" t="str">
        <f>IF(OR(E220="Type Not Found",E220=""),"",findtypenumber(B220))</f>
        <v/>
      </c>
      <c r="G220" s="18" t="str">
        <f t="shared" si="6"/>
        <v/>
      </c>
      <c r="H220" s="20" t="str">
        <f t="shared" ca="1" si="7"/>
        <v/>
      </c>
    </row>
    <row r="221" spans="5:8" x14ac:dyDescent="0.2">
      <c r="E221" s="16" t="str">
        <f>IF(B221="","",findtype(B221))</f>
        <v/>
      </c>
      <c r="F221" s="17" t="str">
        <f>IF(OR(E221="Type Not Found",E221=""),"",findtypenumber(B221))</f>
        <v/>
      </c>
      <c r="G221" s="18" t="str">
        <f t="shared" si="6"/>
        <v/>
      </c>
      <c r="H221" s="20" t="str">
        <f t="shared" ca="1" si="7"/>
        <v/>
      </c>
    </row>
    <row r="222" spans="5:8" x14ac:dyDescent="0.2">
      <c r="E222" s="16" t="str">
        <f>IF(B222="","",findtype(B222))</f>
        <v/>
      </c>
      <c r="F222" s="17" t="str">
        <f>IF(OR(E222="Type Not Found",E222=""),"",findtypenumber(B222))</f>
        <v/>
      </c>
      <c r="G222" s="18" t="str">
        <f t="shared" si="6"/>
        <v/>
      </c>
      <c r="H222" s="20" t="str">
        <f t="shared" ca="1" si="7"/>
        <v/>
      </c>
    </row>
    <row r="223" spans="5:8" x14ac:dyDescent="0.2">
      <c r="E223" s="16" t="str">
        <f>IF(B223="","",findtype(B223))</f>
        <v/>
      </c>
      <c r="F223" s="17" t="str">
        <f>IF(OR(E223="Type Not Found",E223=""),"",findtypenumber(B223))</f>
        <v/>
      </c>
      <c r="G223" s="18" t="str">
        <f t="shared" si="6"/>
        <v/>
      </c>
      <c r="H223" s="20" t="str">
        <f t="shared" ca="1" si="7"/>
        <v/>
      </c>
    </row>
    <row r="224" spans="5:8" x14ac:dyDescent="0.2">
      <c r="E224" s="16" t="str">
        <f>IF(B224="","",findtype(B224))</f>
        <v/>
      </c>
      <c r="F224" s="17" t="str">
        <f>IF(OR(E224="Type Not Found",E224=""),"",findtypenumber(B224))</f>
        <v/>
      </c>
      <c r="G224" s="18" t="str">
        <f t="shared" si="6"/>
        <v/>
      </c>
      <c r="H224" s="20" t="str">
        <f t="shared" ca="1" si="7"/>
        <v/>
      </c>
    </row>
    <row r="225" spans="5:8" x14ac:dyDescent="0.2">
      <c r="E225" s="16" t="str">
        <f>IF(B225="","",findtype(B225))</f>
        <v/>
      </c>
      <c r="F225" s="17" t="str">
        <f>IF(OR(E225="Type Not Found",E225=""),"",findtypenumber(B225))</f>
        <v/>
      </c>
      <c r="G225" s="18" t="str">
        <f t="shared" si="6"/>
        <v/>
      </c>
      <c r="H225" s="20" t="str">
        <f t="shared" ca="1" si="7"/>
        <v/>
      </c>
    </row>
    <row r="226" spans="5:8" x14ac:dyDescent="0.2">
      <c r="E226" s="16" t="str">
        <f>IF(B226="","",findtype(B226))</f>
        <v/>
      </c>
      <c r="F226" s="17" t="str">
        <f>IF(OR(E226="Type Not Found",E226=""),"",findtypenumber(B226))</f>
        <v/>
      </c>
      <c r="G226" s="18" t="str">
        <f t="shared" si="6"/>
        <v/>
      </c>
      <c r="H226" s="20" t="str">
        <f t="shared" ca="1" si="7"/>
        <v/>
      </c>
    </row>
    <row r="227" spans="5:8" x14ac:dyDescent="0.2">
      <c r="E227" s="16" t="str">
        <f>IF(B227="","",findtype(B227))</f>
        <v/>
      </c>
      <c r="F227" s="17" t="str">
        <f>IF(OR(E227="Type Not Found",E227=""),"",findtypenumber(B227))</f>
        <v/>
      </c>
      <c r="G227" s="18" t="str">
        <f t="shared" si="6"/>
        <v/>
      </c>
      <c r="H227" s="20" t="str">
        <f t="shared" ca="1" si="7"/>
        <v/>
      </c>
    </row>
    <row r="228" spans="5:8" x14ac:dyDescent="0.2">
      <c r="E228" s="16" t="str">
        <f>IF(B228="","",findtype(B228))</f>
        <v/>
      </c>
      <c r="F228" s="17" t="str">
        <f>IF(OR(E228="Type Not Found",E228=""),"",findtypenumber(B228))</f>
        <v/>
      </c>
      <c r="G228" s="18" t="str">
        <f t="shared" si="6"/>
        <v/>
      </c>
      <c r="H228" s="20" t="str">
        <f t="shared" ca="1" si="7"/>
        <v/>
      </c>
    </row>
    <row r="229" spans="5:8" x14ac:dyDescent="0.2">
      <c r="E229" s="16" t="str">
        <f>IF(B229="","",findtype(B229))</f>
        <v/>
      </c>
      <c r="F229" s="17" t="str">
        <f>IF(OR(E229="Type Not Found",E229=""),"",findtypenumber(B229))</f>
        <v/>
      </c>
      <c r="G229" s="18" t="str">
        <f t="shared" si="6"/>
        <v/>
      </c>
      <c r="H229" s="20" t="str">
        <f t="shared" ca="1" si="7"/>
        <v/>
      </c>
    </row>
    <row r="230" spans="5:8" x14ac:dyDescent="0.2">
      <c r="E230" s="16" t="str">
        <f>IF(B230="","",findtype(B230))</f>
        <v/>
      </c>
      <c r="F230" s="17" t="str">
        <f>IF(OR(E230="Type Not Found",E230=""),"",findtypenumber(B230))</f>
        <v/>
      </c>
      <c r="G230" s="18" t="str">
        <f t="shared" si="6"/>
        <v/>
      </c>
      <c r="H230" s="20" t="str">
        <f t="shared" ca="1" si="7"/>
        <v/>
      </c>
    </row>
    <row r="231" spans="5:8" x14ac:dyDescent="0.2">
      <c r="E231" s="16" t="str">
        <f>IF(B231="","",findtype(B231))</f>
        <v/>
      </c>
      <c r="F231" s="17" t="str">
        <f>IF(OR(E231="Type Not Found",E231=""),"",findtypenumber(B231))</f>
        <v/>
      </c>
      <c r="G231" s="18" t="str">
        <f t="shared" si="6"/>
        <v/>
      </c>
      <c r="H231" s="20" t="str">
        <f t="shared" ca="1" si="7"/>
        <v/>
      </c>
    </row>
    <row r="232" spans="5:8" x14ac:dyDescent="0.2">
      <c r="E232" s="16" t="str">
        <f>IF(B232="","",findtype(B232))</f>
        <v/>
      </c>
      <c r="F232" s="17" t="str">
        <f>IF(OR(E232="Type Not Found",E232=""),"",findtypenumber(B232))</f>
        <v/>
      </c>
      <c r="G232" s="18" t="str">
        <f t="shared" si="6"/>
        <v/>
      </c>
      <c r="H232" s="20" t="str">
        <f t="shared" ca="1" si="7"/>
        <v/>
      </c>
    </row>
    <row r="233" spans="5:8" x14ac:dyDescent="0.2">
      <c r="E233" s="16" t="str">
        <f>IF(B233="","",findtype(B233))</f>
        <v/>
      </c>
      <c r="F233" s="17" t="str">
        <f>IF(OR(E233="Type Not Found",E233=""),"",findtypenumber(B233))</f>
        <v/>
      </c>
      <c r="G233" s="18" t="str">
        <f t="shared" si="6"/>
        <v/>
      </c>
      <c r="H233" s="20" t="str">
        <f t="shared" ca="1" si="7"/>
        <v/>
      </c>
    </row>
    <row r="234" spans="5:8" x14ac:dyDescent="0.2">
      <c r="E234" s="16" t="str">
        <f>IF(B234="","",findtype(B234))</f>
        <v/>
      </c>
      <c r="F234" s="17" t="str">
        <f>IF(OR(E234="Type Not Found",E234=""),"",findtypenumber(B234))</f>
        <v/>
      </c>
      <c r="G234" s="18" t="str">
        <f t="shared" si="6"/>
        <v/>
      </c>
      <c r="H234" s="20" t="str">
        <f t="shared" ca="1" si="7"/>
        <v/>
      </c>
    </row>
    <row r="235" spans="5:8" x14ac:dyDescent="0.2">
      <c r="E235" s="16" t="str">
        <f>IF(B235="","",findtype(B235))</f>
        <v/>
      </c>
      <c r="F235" s="17" t="str">
        <f>IF(OR(E235="Type Not Found",E235=""),"",findtypenumber(B235))</f>
        <v/>
      </c>
      <c r="G235" s="18" t="str">
        <f t="shared" si="6"/>
        <v/>
      </c>
      <c r="H235" s="20" t="str">
        <f t="shared" ca="1" si="7"/>
        <v/>
      </c>
    </row>
    <row r="236" spans="5:8" x14ac:dyDescent="0.2">
      <c r="E236" s="16" t="str">
        <f>IF(B236="","",findtype(B236))</f>
        <v/>
      </c>
      <c r="F236" s="17" t="str">
        <f>IF(OR(E236="Type Not Found",E236=""),"",findtypenumber(B236))</f>
        <v/>
      </c>
      <c r="G236" s="18" t="str">
        <f t="shared" si="6"/>
        <v/>
      </c>
      <c r="H236" s="20" t="str">
        <f t="shared" ca="1" si="7"/>
        <v/>
      </c>
    </row>
    <row r="237" spans="5:8" x14ac:dyDescent="0.2">
      <c r="E237" s="16" t="str">
        <f>IF(B237="","",findtype(B237))</f>
        <v/>
      </c>
      <c r="F237" s="17" t="str">
        <f>IF(OR(E237="Type Not Found",E237=""),"",findtypenumber(B237))</f>
        <v/>
      </c>
      <c r="G237" s="18" t="str">
        <f t="shared" si="6"/>
        <v/>
      </c>
      <c r="H237" s="20" t="str">
        <f t="shared" ca="1" si="7"/>
        <v/>
      </c>
    </row>
    <row r="238" spans="5:8" x14ac:dyDescent="0.2">
      <c r="E238" s="16" t="str">
        <f>IF(B238="","",findtype(B238))</f>
        <v/>
      </c>
      <c r="F238" s="17" t="str">
        <f>IF(OR(E238="Type Not Found",E238=""),"",findtypenumber(B238))</f>
        <v/>
      </c>
      <c r="G238" s="18" t="str">
        <f t="shared" si="6"/>
        <v/>
      </c>
      <c r="H238" s="20" t="str">
        <f t="shared" ca="1" si="7"/>
        <v/>
      </c>
    </row>
    <row r="239" spans="5:8" x14ac:dyDescent="0.2">
      <c r="E239" s="16" t="str">
        <f>IF(B239="","",findtype(B239))</f>
        <v/>
      </c>
      <c r="F239" s="17" t="str">
        <f>IF(OR(E239="Type Not Found",E239=""),"",findtypenumber(B239))</f>
        <v/>
      </c>
      <c r="G239" s="18" t="str">
        <f t="shared" si="6"/>
        <v/>
      </c>
      <c r="H239" s="20" t="str">
        <f t="shared" ca="1" si="7"/>
        <v/>
      </c>
    </row>
    <row r="240" spans="5:8" x14ac:dyDescent="0.2">
      <c r="E240" s="16" t="str">
        <f>IF(B240="","",findtype(B240))</f>
        <v/>
      </c>
      <c r="F240" s="17" t="str">
        <f>IF(OR(E240="Type Not Found",E240=""),"",findtypenumber(B240))</f>
        <v/>
      </c>
      <c r="G240" s="18" t="str">
        <f t="shared" si="6"/>
        <v/>
      </c>
      <c r="H240" s="20" t="str">
        <f t="shared" ca="1" si="7"/>
        <v/>
      </c>
    </row>
    <row r="241" spans="5:8" x14ac:dyDescent="0.2">
      <c r="E241" s="16" t="str">
        <f>IF(B241="","",findtype(B241))</f>
        <v/>
      </c>
      <c r="F241" s="17" t="str">
        <f>IF(OR(E241="Type Not Found",E241=""),"",findtypenumber(B241))</f>
        <v/>
      </c>
      <c r="G241" s="18" t="str">
        <f t="shared" si="6"/>
        <v/>
      </c>
      <c r="H241" s="20" t="str">
        <f t="shared" ca="1" si="7"/>
        <v/>
      </c>
    </row>
    <row r="242" spans="5:8" x14ac:dyDescent="0.2">
      <c r="E242" s="16" t="str">
        <f>IF(B242="","",findtype(B242))</f>
        <v/>
      </c>
      <c r="F242" s="17" t="str">
        <f>IF(OR(E242="Type Not Found",E242=""),"",findtypenumber(B242))</f>
        <v/>
      </c>
      <c r="G242" s="18" t="str">
        <f t="shared" si="6"/>
        <v/>
      </c>
      <c r="H242" s="20" t="str">
        <f t="shared" ca="1" si="7"/>
        <v/>
      </c>
    </row>
    <row r="243" spans="5:8" x14ac:dyDescent="0.2">
      <c r="E243" s="16" t="str">
        <f>IF(B243="","",findtype(B243))</f>
        <v/>
      </c>
      <c r="F243" s="17" t="str">
        <f>IF(OR(E243="Type Not Found",E243=""),"",findtypenumber(B243))</f>
        <v/>
      </c>
      <c r="G243" s="18" t="str">
        <f t="shared" si="6"/>
        <v/>
      </c>
      <c r="H243" s="20" t="str">
        <f t="shared" ca="1" si="7"/>
        <v/>
      </c>
    </row>
    <row r="244" spans="5:8" x14ac:dyDescent="0.2">
      <c r="E244" s="16" t="str">
        <f>IF(B244="","",findtype(B244))</f>
        <v/>
      </c>
      <c r="F244" s="17" t="str">
        <f>IF(OR(E244="Type Not Found",E244=""),"",findtypenumber(B244))</f>
        <v/>
      </c>
      <c r="G244" s="18" t="str">
        <f t="shared" si="6"/>
        <v/>
      </c>
      <c r="H244" s="20" t="str">
        <f t="shared" ca="1" si="7"/>
        <v/>
      </c>
    </row>
    <row r="245" spans="5:8" x14ac:dyDescent="0.2">
      <c r="E245" s="16" t="str">
        <f>IF(B245="","",findtype(B245))</f>
        <v/>
      </c>
      <c r="F245" s="17" t="str">
        <f>IF(OR(E245="Type Not Found",E245=""),"",findtypenumber(B245))</f>
        <v/>
      </c>
      <c r="G245" s="18" t="str">
        <f t="shared" si="6"/>
        <v/>
      </c>
      <c r="H245" s="20" t="str">
        <f t="shared" ca="1" si="7"/>
        <v/>
      </c>
    </row>
    <row r="246" spans="5:8" x14ac:dyDescent="0.2">
      <c r="E246" s="16" t="str">
        <f>IF(B246="","",findtype(B246))</f>
        <v/>
      </c>
      <c r="F246" s="17" t="str">
        <f>IF(OR(E246="Type Not Found",E246=""),"",findtypenumber(B246))</f>
        <v/>
      </c>
      <c r="G246" s="18" t="str">
        <f t="shared" si="6"/>
        <v/>
      </c>
      <c r="H246" s="20" t="str">
        <f t="shared" ca="1" si="7"/>
        <v/>
      </c>
    </row>
    <row r="247" spans="5:8" x14ac:dyDescent="0.2">
      <c r="E247" s="16" t="str">
        <f>IF(B247="","",findtype(B247))</f>
        <v/>
      </c>
      <c r="F247" s="17" t="str">
        <f>IF(OR(E247="Type Not Found",E247=""),"",findtypenumber(B247))</f>
        <v/>
      </c>
      <c r="G247" s="18" t="str">
        <f t="shared" si="6"/>
        <v/>
      </c>
      <c r="H247" s="20" t="str">
        <f t="shared" ca="1" si="7"/>
        <v/>
      </c>
    </row>
    <row r="248" spans="5:8" x14ac:dyDescent="0.2">
      <c r="E248" s="16" t="str">
        <f>IF(B248="","",findtype(B248))</f>
        <v/>
      </c>
      <c r="F248" s="17" t="str">
        <f>IF(OR(E248="Type Not Found",E248=""),"",findtypenumber(B248))</f>
        <v/>
      </c>
      <c r="G248" s="18" t="str">
        <f t="shared" si="6"/>
        <v/>
      </c>
      <c r="H248" s="20" t="str">
        <f t="shared" ca="1" si="7"/>
        <v/>
      </c>
    </row>
    <row r="249" spans="5:8" x14ac:dyDescent="0.2">
      <c r="E249" s="16" t="str">
        <f>IF(B249="","",findtype(B249))</f>
        <v/>
      </c>
      <c r="F249" s="17" t="str">
        <f>IF(OR(E249="Type Not Found",E249=""),"",findtypenumber(B249))</f>
        <v/>
      </c>
      <c r="G249" s="18" t="str">
        <f t="shared" si="6"/>
        <v/>
      </c>
      <c r="H249" s="20" t="str">
        <f t="shared" ca="1" si="7"/>
        <v/>
      </c>
    </row>
    <row r="250" spans="5:8" x14ac:dyDescent="0.2">
      <c r="E250" s="16" t="str">
        <f>IF(B250="","",findtype(B250))</f>
        <v/>
      </c>
      <c r="F250" s="17" t="str">
        <f>IF(OR(E250="Type Not Found",E250=""),"",findtypenumber(B250))</f>
        <v/>
      </c>
      <c r="G250" s="18" t="str">
        <f t="shared" si="6"/>
        <v/>
      </c>
      <c r="H250" s="20" t="str">
        <f t="shared" ca="1" si="7"/>
        <v/>
      </c>
    </row>
    <row r="251" spans="5:8" x14ac:dyDescent="0.2">
      <c r="E251" s="16" t="str">
        <f>IF(B251="","",findtype(B251))</f>
        <v/>
      </c>
      <c r="F251" s="17" t="str">
        <f>IF(OR(E251="Type Not Found",E251=""),"",findtypenumber(B251))</f>
        <v/>
      </c>
      <c r="G251" s="18" t="str">
        <f t="shared" si="6"/>
        <v/>
      </c>
      <c r="H251" s="20" t="str">
        <f t="shared" ca="1" si="7"/>
        <v/>
      </c>
    </row>
    <row r="252" spans="5:8" x14ac:dyDescent="0.2">
      <c r="E252" s="16" t="str">
        <f>IF(B252="","",findtype(B252))</f>
        <v/>
      </c>
      <c r="F252" s="17" t="str">
        <f>IF(OR(E252="Type Not Found",E252=""),"",findtypenumber(B252))</f>
        <v/>
      </c>
      <c r="G252" s="18" t="str">
        <f t="shared" si="6"/>
        <v/>
      </c>
      <c r="H252" s="20" t="str">
        <f t="shared" ca="1" si="7"/>
        <v/>
      </c>
    </row>
    <row r="253" spans="5:8" x14ac:dyDescent="0.2">
      <c r="E253" s="16" t="str">
        <f>IF(B253="","",findtype(B253))</f>
        <v/>
      </c>
      <c r="F253" s="17" t="str">
        <f>IF(OR(E253="Type Not Found",E253=""),"",findtypenumber(B253))</f>
        <v/>
      </c>
      <c r="G253" s="18" t="str">
        <f t="shared" si="6"/>
        <v/>
      </c>
      <c r="H253" s="20" t="str">
        <f t="shared" ca="1" si="7"/>
        <v/>
      </c>
    </row>
    <row r="254" spans="5:8" x14ac:dyDescent="0.2">
      <c r="E254" s="16" t="str">
        <f>IF(B254="","",findtype(B254))</f>
        <v/>
      </c>
      <c r="F254" s="17" t="str">
        <f>IF(OR(E254="Type Not Found",E254=""),"",findtypenumber(B254))</f>
        <v/>
      </c>
      <c r="G254" s="18" t="str">
        <f t="shared" si="6"/>
        <v/>
      </c>
      <c r="H254" s="20" t="str">
        <f t="shared" ca="1" si="7"/>
        <v/>
      </c>
    </row>
    <row r="255" spans="5:8" x14ac:dyDescent="0.2">
      <c r="E255" s="16" t="str">
        <f>IF(B255="","",findtype(B255))</f>
        <v/>
      </c>
      <c r="F255" s="17" t="str">
        <f>IF(OR(E255="Type Not Found",E255=""),"",findtypenumber(B255))</f>
        <v/>
      </c>
      <c r="G255" s="18" t="str">
        <f t="shared" si="6"/>
        <v/>
      </c>
      <c r="H255" s="20" t="str">
        <f t="shared" ca="1" si="7"/>
        <v/>
      </c>
    </row>
    <row r="256" spans="5:8" x14ac:dyDescent="0.2">
      <c r="E256" s="16" t="str">
        <f>IF(B256="","",findtype(B256))</f>
        <v/>
      </c>
      <c r="F256" s="17" t="str">
        <f>IF(OR(E256="Type Not Found",E256=""),"",findtypenumber(B256))</f>
        <v/>
      </c>
      <c r="G256" s="18" t="str">
        <f t="shared" si="6"/>
        <v/>
      </c>
      <c r="H256" s="20" t="str">
        <f t="shared" ca="1" si="7"/>
        <v/>
      </c>
    </row>
    <row r="257" spans="5:8" x14ac:dyDescent="0.2">
      <c r="E257" s="16" t="str">
        <f>IF(B257="","",findtype(B257))</f>
        <v/>
      </c>
      <c r="F257" s="17" t="str">
        <f>IF(OR(E257="Type Not Found",E257=""),"",findtypenumber(B257))</f>
        <v/>
      </c>
      <c r="G257" s="18" t="str">
        <f t="shared" ref="G257:G320" si="8">IF(A257&gt;0,C257-D257,"")</f>
        <v/>
      </c>
      <c r="H257" s="20" t="str">
        <f t="shared" ca="1" si="7"/>
        <v/>
      </c>
    </row>
    <row r="258" spans="5:8" x14ac:dyDescent="0.2">
      <c r="E258" s="16" t="str">
        <f>IF(B258="","",findtype(B258))</f>
        <v/>
      </c>
      <c r="F258" s="17" t="str">
        <f>IF(OR(E258="Type Not Found",E258=""),"",findtypenumber(B258))</f>
        <v/>
      </c>
      <c r="G258" s="18" t="str">
        <f t="shared" si="8"/>
        <v/>
      </c>
      <c r="H258" s="20" t="str">
        <f t="shared" ref="H258:H321" ca="1" si="9">IF(bankitems&lt;2,"",IF(A258="","",IF(AND(C258="",D258=""),"",IF(I258="X",0,IF(F258="","O/S",IF(SUMPRODUCT((INDIRECT("BANK!E1:E"&amp;bankitems)=E258)*(INDIRECT("BANK!F1:F"&amp;bankitems)=F258),INDIRECT("BANK!G1:G"&amp;bankitems))=G258,0,IF(SUMPRODUCT((INDIRECT("'PREVIOUS OS ITEMS'!E2:E"&amp;previousbank)=E258)*(INDIRECT("'PREVIOUS OS ITEMS'!F2:F"&amp;previousbank)=F258),INDIRECT("'PREVIOUS OS ITEMS'!G2:G"&amp;previousbank))=G258,0,"O/S")))))))</f>
        <v/>
      </c>
    </row>
    <row r="259" spans="5:8" x14ac:dyDescent="0.2">
      <c r="E259" s="16" t="str">
        <f>IF(B259="","",findtype(B259))</f>
        <v/>
      </c>
      <c r="F259" s="17" t="str">
        <f>IF(OR(E259="Type Not Found",E259=""),"",findtypenumber(B259))</f>
        <v/>
      </c>
      <c r="G259" s="18" t="str">
        <f t="shared" si="8"/>
        <v/>
      </c>
      <c r="H259" s="20" t="str">
        <f t="shared" ca="1" si="9"/>
        <v/>
      </c>
    </row>
    <row r="260" spans="5:8" x14ac:dyDescent="0.2">
      <c r="E260" s="16" t="str">
        <f>IF(B260="","",findtype(B260))</f>
        <v/>
      </c>
      <c r="F260" s="17" t="str">
        <f>IF(OR(E260="Type Not Found",E260=""),"",findtypenumber(B260))</f>
        <v/>
      </c>
      <c r="G260" s="18" t="str">
        <f t="shared" si="8"/>
        <v/>
      </c>
      <c r="H260" s="20" t="str">
        <f t="shared" ca="1" si="9"/>
        <v/>
      </c>
    </row>
    <row r="261" spans="5:8" x14ac:dyDescent="0.2">
      <c r="E261" s="16" t="str">
        <f>IF(B261="","",findtype(B261))</f>
        <v/>
      </c>
      <c r="F261" s="17" t="str">
        <f>IF(OR(E261="Type Not Found",E261=""),"",findtypenumber(B261))</f>
        <v/>
      </c>
      <c r="G261" s="18" t="str">
        <f t="shared" si="8"/>
        <v/>
      </c>
      <c r="H261" s="20" t="str">
        <f t="shared" ca="1" si="9"/>
        <v/>
      </c>
    </row>
    <row r="262" spans="5:8" x14ac:dyDescent="0.2">
      <c r="E262" s="16" t="str">
        <f>IF(B262="","",findtype(B262))</f>
        <v/>
      </c>
      <c r="F262" s="17" t="str">
        <f>IF(OR(E262="Type Not Found",E262=""),"",findtypenumber(B262))</f>
        <v/>
      </c>
      <c r="G262" s="18" t="str">
        <f t="shared" si="8"/>
        <v/>
      </c>
      <c r="H262" s="20" t="str">
        <f t="shared" ca="1" si="9"/>
        <v/>
      </c>
    </row>
    <row r="263" spans="5:8" x14ac:dyDescent="0.2">
      <c r="E263" s="16" t="str">
        <f>IF(B263="","",findtype(B263))</f>
        <v/>
      </c>
      <c r="F263" s="17" t="str">
        <f>IF(OR(E263="Type Not Found",E263=""),"",findtypenumber(B263))</f>
        <v/>
      </c>
      <c r="G263" s="18" t="str">
        <f t="shared" si="8"/>
        <v/>
      </c>
      <c r="H263" s="20" t="str">
        <f t="shared" ca="1" si="9"/>
        <v/>
      </c>
    </row>
    <row r="264" spans="5:8" x14ac:dyDescent="0.2">
      <c r="E264" s="16" t="str">
        <f>IF(B264="","",findtype(B264))</f>
        <v/>
      </c>
      <c r="F264" s="17" t="str">
        <f>IF(OR(E264="Type Not Found",E264=""),"",findtypenumber(B264))</f>
        <v/>
      </c>
      <c r="G264" s="18" t="str">
        <f t="shared" si="8"/>
        <v/>
      </c>
      <c r="H264" s="20" t="str">
        <f t="shared" ca="1" si="9"/>
        <v/>
      </c>
    </row>
    <row r="265" spans="5:8" x14ac:dyDescent="0.2">
      <c r="E265" s="16" t="str">
        <f>IF(B265="","",findtype(B265))</f>
        <v/>
      </c>
      <c r="F265" s="17" t="str">
        <f>IF(OR(E265="Type Not Found",E265=""),"",findtypenumber(B265))</f>
        <v/>
      </c>
      <c r="G265" s="18" t="str">
        <f t="shared" si="8"/>
        <v/>
      </c>
      <c r="H265" s="20" t="str">
        <f t="shared" ca="1" si="9"/>
        <v/>
      </c>
    </row>
    <row r="266" spans="5:8" x14ac:dyDescent="0.2">
      <c r="E266" s="16" t="str">
        <f>IF(B266="","",findtype(B266))</f>
        <v/>
      </c>
      <c r="F266" s="17" t="str">
        <f>IF(OR(E266="Type Not Found",E266=""),"",findtypenumber(B266))</f>
        <v/>
      </c>
      <c r="G266" s="18" t="str">
        <f t="shared" si="8"/>
        <v/>
      </c>
      <c r="H266" s="20" t="str">
        <f t="shared" ca="1" si="9"/>
        <v/>
      </c>
    </row>
    <row r="267" spans="5:8" x14ac:dyDescent="0.2">
      <c r="E267" s="16" t="str">
        <f>IF(B267="","",findtype(B267))</f>
        <v/>
      </c>
      <c r="F267" s="17" t="str">
        <f>IF(OR(E267="Type Not Found",E267=""),"",findtypenumber(B267))</f>
        <v/>
      </c>
      <c r="G267" s="18" t="str">
        <f t="shared" si="8"/>
        <v/>
      </c>
      <c r="H267" s="20" t="str">
        <f t="shared" ca="1" si="9"/>
        <v/>
      </c>
    </row>
    <row r="268" spans="5:8" x14ac:dyDescent="0.2">
      <c r="E268" s="16" t="str">
        <f>IF(B268="","",findtype(B268))</f>
        <v/>
      </c>
      <c r="F268" s="17" t="str">
        <f>IF(OR(E268="Type Not Found",E268=""),"",findtypenumber(B268))</f>
        <v/>
      </c>
      <c r="G268" s="18" t="str">
        <f t="shared" si="8"/>
        <v/>
      </c>
      <c r="H268" s="20" t="str">
        <f t="shared" ca="1" si="9"/>
        <v/>
      </c>
    </row>
    <row r="269" spans="5:8" x14ac:dyDescent="0.2">
      <c r="E269" s="16" t="str">
        <f>IF(B269="","",findtype(B269))</f>
        <v/>
      </c>
      <c r="F269" s="17" t="str">
        <f>IF(OR(E269="Type Not Found",E269=""),"",findtypenumber(B269))</f>
        <v/>
      </c>
      <c r="G269" s="18" t="str">
        <f t="shared" si="8"/>
        <v/>
      </c>
      <c r="H269" s="20" t="str">
        <f t="shared" ca="1" si="9"/>
        <v/>
      </c>
    </row>
    <row r="270" spans="5:8" x14ac:dyDescent="0.2">
      <c r="E270" s="16" t="str">
        <f>IF(B270="","",findtype(B270))</f>
        <v/>
      </c>
      <c r="F270" s="17" t="str">
        <f>IF(OR(E270="Type Not Found",E270=""),"",findtypenumber(B270))</f>
        <v/>
      </c>
      <c r="G270" s="18" t="str">
        <f t="shared" si="8"/>
        <v/>
      </c>
      <c r="H270" s="20" t="str">
        <f t="shared" ca="1" si="9"/>
        <v/>
      </c>
    </row>
    <row r="271" spans="5:8" x14ac:dyDescent="0.2">
      <c r="E271" s="16" t="str">
        <f>IF(B271="","",findtype(B271))</f>
        <v/>
      </c>
      <c r="F271" s="17" t="str">
        <f>IF(OR(E271="Type Not Found",E271=""),"",findtypenumber(B271))</f>
        <v/>
      </c>
      <c r="G271" s="18" t="str">
        <f t="shared" si="8"/>
        <v/>
      </c>
      <c r="H271" s="20" t="str">
        <f t="shared" ca="1" si="9"/>
        <v/>
      </c>
    </row>
    <row r="272" spans="5:8" x14ac:dyDescent="0.2">
      <c r="E272" s="16" t="str">
        <f>IF(B272="","",findtype(B272))</f>
        <v/>
      </c>
      <c r="F272" s="17" t="str">
        <f>IF(OR(E272="Type Not Found",E272=""),"",findtypenumber(B272))</f>
        <v/>
      </c>
      <c r="G272" s="18" t="str">
        <f t="shared" si="8"/>
        <v/>
      </c>
      <c r="H272" s="20" t="str">
        <f t="shared" ca="1" si="9"/>
        <v/>
      </c>
    </row>
    <row r="273" spans="5:8" x14ac:dyDescent="0.2">
      <c r="E273" s="16" t="str">
        <f>IF(B273="","",findtype(B273))</f>
        <v/>
      </c>
      <c r="F273" s="17" t="str">
        <f>IF(OR(E273="Type Not Found",E273=""),"",findtypenumber(B273))</f>
        <v/>
      </c>
      <c r="G273" s="18" t="str">
        <f t="shared" si="8"/>
        <v/>
      </c>
      <c r="H273" s="20" t="str">
        <f t="shared" ca="1" si="9"/>
        <v/>
      </c>
    </row>
    <row r="274" spans="5:8" x14ac:dyDescent="0.2">
      <c r="E274" s="16" t="str">
        <f>IF(B274="","",findtype(B274))</f>
        <v/>
      </c>
      <c r="F274" s="17" t="str">
        <f>IF(OR(E274="Type Not Found",E274=""),"",findtypenumber(B274))</f>
        <v/>
      </c>
      <c r="G274" s="18" t="str">
        <f t="shared" si="8"/>
        <v/>
      </c>
      <c r="H274" s="20" t="str">
        <f t="shared" ca="1" si="9"/>
        <v/>
      </c>
    </row>
    <row r="275" spans="5:8" x14ac:dyDescent="0.2">
      <c r="E275" s="16" t="str">
        <f>IF(B275="","",findtype(B275))</f>
        <v/>
      </c>
      <c r="F275" s="17" t="str">
        <f>IF(OR(E275="Type Not Found",E275=""),"",findtypenumber(B275))</f>
        <v/>
      </c>
      <c r="G275" s="18" t="str">
        <f t="shared" si="8"/>
        <v/>
      </c>
      <c r="H275" s="20" t="str">
        <f t="shared" ca="1" si="9"/>
        <v/>
      </c>
    </row>
    <row r="276" spans="5:8" x14ac:dyDescent="0.2">
      <c r="E276" s="16" t="str">
        <f>IF(B276="","",findtype(B276))</f>
        <v/>
      </c>
      <c r="F276" s="17" t="str">
        <f>IF(OR(E276="Type Not Found",E276=""),"",findtypenumber(B276))</f>
        <v/>
      </c>
      <c r="G276" s="18" t="str">
        <f t="shared" si="8"/>
        <v/>
      </c>
      <c r="H276" s="20" t="str">
        <f t="shared" ca="1" si="9"/>
        <v/>
      </c>
    </row>
    <row r="277" spans="5:8" x14ac:dyDescent="0.2">
      <c r="E277" s="16" t="str">
        <f>IF(B277="","",findtype(B277))</f>
        <v/>
      </c>
      <c r="F277" s="17" t="str">
        <f>IF(OR(E277="Type Not Found",E277=""),"",findtypenumber(B277))</f>
        <v/>
      </c>
      <c r="G277" s="18" t="str">
        <f t="shared" si="8"/>
        <v/>
      </c>
      <c r="H277" s="20" t="str">
        <f t="shared" ca="1" si="9"/>
        <v/>
      </c>
    </row>
    <row r="278" spans="5:8" x14ac:dyDescent="0.2">
      <c r="E278" s="16" t="str">
        <f>IF(B278="","",findtype(B278))</f>
        <v/>
      </c>
      <c r="F278" s="17" t="str">
        <f>IF(OR(E278="Type Not Found",E278=""),"",findtypenumber(B278))</f>
        <v/>
      </c>
      <c r="G278" s="18" t="str">
        <f t="shared" si="8"/>
        <v/>
      </c>
      <c r="H278" s="20" t="str">
        <f t="shared" ca="1" si="9"/>
        <v/>
      </c>
    </row>
    <row r="279" spans="5:8" x14ac:dyDescent="0.2">
      <c r="E279" s="16" t="str">
        <f>IF(B279="","",findtype(B279))</f>
        <v/>
      </c>
      <c r="F279" s="17" t="str">
        <f>IF(OR(E279="Type Not Found",E279=""),"",findtypenumber(B279))</f>
        <v/>
      </c>
      <c r="G279" s="18" t="str">
        <f t="shared" si="8"/>
        <v/>
      </c>
      <c r="H279" s="20" t="str">
        <f t="shared" ca="1" si="9"/>
        <v/>
      </c>
    </row>
    <row r="280" spans="5:8" x14ac:dyDescent="0.2">
      <c r="E280" s="16" t="str">
        <f>IF(B280="","",findtype(B280))</f>
        <v/>
      </c>
      <c r="F280" s="17" t="str">
        <f>IF(OR(E280="Type Not Found",E280=""),"",findtypenumber(B280))</f>
        <v/>
      </c>
      <c r="G280" s="18" t="str">
        <f t="shared" si="8"/>
        <v/>
      </c>
      <c r="H280" s="20" t="str">
        <f t="shared" ca="1" si="9"/>
        <v/>
      </c>
    </row>
    <row r="281" spans="5:8" x14ac:dyDescent="0.2">
      <c r="E281" s="16" t="str">
        <f>IF(B281="","",findtype(B281))</f>
        <v/>
      </c>
      <c r="F281" s="17" t="str">
        <f>IF(OR(E281="Type Not Found",E281=""),"",findtypenumber(B281))</f>
        <v/>
      </c>
      <c r="G281" s="18" t="str">
        <f t="shared" si="8"/>
        <v/>
      </c>
      <c r="H281" s="20" t="str">
        <f t="shared" ca="1" si="9"/>
        <v/>
      </c>
    </row>
    <row r="282" spans="5:8" x14ac:dyDescent="0.2">
      <c r="E282" s="16" t="str">
        <f>IF(B282="","",findtype(B282))</f>
        <v/>
      </c>
      <c r="F282" s="17" t="str">
        <f>IF(OR(E282="Type Not Found",E282=""),"",findtypenumber(B282))</f>
        <v/>
      </c>
      <c r="G282" s="18" t="str">
        <f t="shared" si="8"/>
        <v/>
      </c>
      <c r="H282" s="20" t="str">
        <f t="shared" ca="1" si="9"/>
        <v/>
      </c>
    </row>
    <row r="283" spans="5:8" x14ac:dyDescent="0.2">
      <c r="E283" s="16" t="str">
        <f>IF(B283="","",findtype(B283))</f>
        <v/>
      </c>
      <c r="F283" s="17" t="str">
        <f>IF(OR(E283="Type Not Found",E283=""),"",findtypenumber(B283))</f>
        <v/>
      </c>
      <c r="G283" s="18" t="str">
        <f t="shared" si="8"/>
        <v/>
      </c>
      <c r="H283" s="20" t="str">
        <f t="shared" ca="1" si="9"/>
        <v/>
      </c>
    </row>
    <row r="284" spans="5:8" x14ac:dyDescent="0.2">
      <c r="E284" s="16" t="str">
        <f>IF(B284="","",findtype(B284))</f>
        <v/>
      </c>
      <c r="F284" s="17" t="str">
        <f>IF(OR(E284="Type Not Found",E284=""),"",findtypenumber(B284))</f>
        <v/>
      </c>
      <c r="G284" s="18" t="str">
        <f t="shared" si="8"/>
        <v/>
      </c>
      <c r="H284" s="20" t="str">
        <f t="shared" ca="1" si="9"/>
        <v/>
      </c>
    </row>
    <row r="285" spans="5:8" x14ac:dyDescent="0.2">
      <c r="E285" s="16" t="str">
        <f>IF(B285="","",findtype(B285))</f>
        <v/>
      </c>
      <c r="F285" s="17" t="str">
        <f>IF(OR(E285="Type Not Found",E285=""),"",findtypenumber(B285))</f>
        <v/>
      </c>
      <c r="G285" s="18" t="str">
        <f t="shared" si="8"/>
        <v/>
      </c>
      <c r="H285" s="20" t="str">
        <f t="shared" ca="1" si="9"/>
        <v/>
      </c>
    </row>
    <row r="286" spans="5:8" x14ac:dyDescent="0.2">
      <c r="E286" s="16" t="str">
        <f>IF(B286="","",findtype(B286))</f>
        <v/>
      </c>
      <c r="F286" s="17" t="str">
        <f>IF(OR(E286="Type Not Found",E286=""),"",findtypenumber(B286))</f>
        <v/>
      </c>
      <c r="G286" s="18" t="str">
        <f t="shared" si="8"/>
        <v/>
      </c>
      <c r="H286" s="20" t="str">
        <f t="shared" ca="1" si="9"/>
        <v/>
      </c>
    </row>
    <row r="287" spans="5:8" x14ac:dyDescent="0.2">
      <c r="E287" s="16" t="str">
        <f>IF(B287="","",findtype(B287))</f>
        <v/>
      </c>
      <c r="F287" s="17" t="str">
        <f>IF(OR(E287="Type Not Found",E287=""),"",findtypenumber(B287))</f>
        <v/>
      </c>
      <c r="G287" s="18" t="str">
        <f t="shared" si="8"/>
        <v/>
      </c>
      <c r="H287" s="20" t="str">
        <f t="shared" ca="1" si="9"/>
        <v/>
      </c>
    </row>
    <row r="288" spans="5:8" x14ac:dyDescent="0.2">
      <c r="E288" s="16" t="str">
        <f>IF(B288="","",findtype(B288))</f>
        <v/>
      </c>
      <c r="F288" s="17" t="str">
        <f>IF(OR(E288="Type Not Found",E288=""),"",findtypenumber(B288))</f>
        <v/>
      </c>
      <c r="G288" s="18" t="str">
        <f t="shared" si="8"/>
        <v/>
      </c>
      <c r="H288" s="20" t="str">
        <f t="shared" ca="1" si="9"/>
        <v/>
      </c>
    </row>
    <row r="289" spans="5:8" x14ac:dyDescent="0.2">
      <c r="E289" s="16" t="str">
        <f>IF(B289="","",findtype(B289))</f>
        <v/>
      </c>
      <c r="F289" s="17" t="str">
        <f>IF(OR(E289="Type Not Found",E289=""),"",findtypenumber(B289))</f>
        <v/>
      </c>
      <c r="G289" s="18" t="str">
        <f t="shared" si="8"/>
        <v/>
      </c>
      <c r="H289" s="20" t="str">
        <f t="shared" ca="1" si="9"/>
        <v/>
      </c>
    </row>
    <row r="290" spans="5:8" x14ac:dyDescent="0.2">
      <c r="E290" s="16" t="str">
        <f>IF(B290="","",findtype(B290))</f>
        <v/>
      </c>
      <c r="F290" s="17" t="str">
        <f>IF(OR(E290="Type Not Found",E290=""),"",findtypenumber(B290))</f>
        <v/>
      </c>
      <c r="G290" s="18" t="str">
        <f t="shared" si="8"/>
        <v/>
      </c>
      <c r="H290" s="20" t="str">
        <f t="shared" ca="1" si="9"/>
        <v/>
      </c>
    </row>
    <row r="291" spans="5:8" x14ac:dyDescent="0.2">
      <c r="E291" s="16" t="str">
        <f>IF(B291="","",findtype(B291))</f>
        <v/>
      </c>
      <c r="F291" s="17" t="str">
        <f>IF(OR(E291="Type Not Found",E291=""),"",findtypenumber(B291))</f>
        <v/>
      </c>
      <c r="G291" s="18" t="str">
        <f t="shared" si="8"/>
        <v/>
      </c>
      <c r="H291" s="20" t="str">
        <f t="shared" ca="1" si="9"/>
        <v/>
      </c>
    </row>
    <row r="292" spans="5:8" x14ac:dyDescent="0.2">
      <c r="E292" s="16" t="str">
        <f>IF(B292="","",findtype(B292))</f>
        <v/>
      </c>
      <c r="F292" s="17" t="str">
        <f>IF(OR(E292="Type Not Found",E292=""),"",findtypenumber(B292))</f>
        <v/>
      </c>
      <c r="G292" s="18" t="str">
        <f t="shared" si="8"/>
        <v/>
      </c>
      <c r="H292" s="20" t="str">
        <f t="shared" ca="1" si="9"/>
        <v/>
      </c>
    </row>
    <row r="293" spans="5:8" x14ac:dyDescent="0.2">
      <c r="E293" s="16" t="str">
        <f>IF(B293="","",findtype(B293))</f>
        <v/>
      </c>
      <c r="F293" s="17" t="str">
        <f>IF(OR(E293="Type Not Found",E293=""),"",findtypenumber(B293))</f>
        <v/>
      </c>
      <c r="G293" s="18" t="str">
        <f t="shared" si="8"/>
        <v/>
      </c>
      <c r="H293" s="20" t="str">
        <f t="shared" ca="1" si="9"/>
        <v/>
      </c>
    </row>
    <row r="294" spans="5:8" x14ac:dyDescent="0.2">
      <c r="E294" s="16" t="str">
        <f>IF(B294="","",findtype(B294))</f>
        <v/>
      </c>
      <c r="F294" s="17" t="str">
        <f>IF(OR(E294="Type Not Found",E294=""),"",findtypenumber(B294))</f>
        <v/>
      </c>
      <c r="G294" s="18" t="str">
        <f t="shared" si="8"/>
        <v/>
      </c>
      <c r="H294" s="20" t="str">
        <f t="shared" ca="1" si="9"/>
        <v/>
      </c>
    </row>
    <row r="295" spans="5:8" x14ac:dyDescent="0.2">
      <c r="E295" s="16" t="str">
        <f>IF(B295="","",findtype(B295))</f>
        <v/>
      </c>
      <c r="F295" s="17" t="str">
        <f>IF(OR(E295="Type Not Found",E295=""),"",findtypenumber(B295))</f>
        <v/>
      </c>
      <c r="G295" s="18" t="str">
        <f t="shared" si="8"/>
        <v/>
      </c>
      <c r="H295" s="20" t="str">
        <f t="shared" ca="1" si="9"/>
        <v/>
      </c>
    </row>
    <row r="296" spans="5:8" x14ac:dyDescent="0.2">
      <c r="E296" s="16" t="str">
        <f>IF(B296="","",findtype(B296))</f>
        <v/>
      </c>
      <c r="F296" s="17" t="str">
        <f>IF(OR(E296="Type Not Found",E296=""),"",findtypenumber(B296))</f>
        <v/>
      </c>
      <c r="G296" s="18" t="str">
        <f t="shared" si="8"/>
        <v/>
      </c>
      <c r="H296" s="20" t="str">
        <f t="shared" ca="1" si="9"/>
        <v/>
      </c>
    </row>
    <row r="297" spans="5:8" x14ac:dyDescent="0.2">
      <c r="E297" s="16" t="str">
        <f>IF(B297="","",findtype(B297))</f>
        <v/>
      </c>
      <c r="F297" s="17" t="str">
        <f>IF(OR(E297="Type Not Found",E297=""),"",findtypenumber(B297))</f>
        <v/>
      </c>
      <c r="G297" s="18" t="str">
        <f t="shared" si="8"/>
        <v/>
      </c>
      <c r="H297" s="20" t="str">
        <f t="shared" ca="1" si="9"/>
        <v/>
      </c>
    </row>
    <row r="298" spans="5:8" x14ac:dyDescent="0.2">
      <c r="E298" s="16" t="str">
        <f>IF(B298="","",findtype(B298))</f>
        <v/>
      </c>
      <c r="F298" s="17" t="str">
        <f>IF(OR(E298="Type Not Found",E298=""),"",findtypenumber(B298))</f>
        <v/>
      </c>
      <c r="G298" s="18" t="str">
        <f t="shared" si="8"/>
        <v/>
      </c>
      <c r="H298" s="20" t="str">
        <f t="shared" ca="1" si="9"/>
        <v/>
      </c>
    </row>
    <row r="299" spans="5:8" x14ac:dyDescent="0.2">
      <c r="E299" s="16" t="str">
        <f>IF(B299="","",findtype(B299))</f>
        <v/>
      </c>
      <c r="F299" s="17" t="str">
        <f>IF(OR(E299="Type Not Found",E299=""),"",findtypenumber(B299))</f>
        <v/>
      </c>
      <c r="G299" s="18" t="str">
        <f t="shared" si="8"/>
        <v/>
      </c>
      <c r="H299" s="20" t="str">
        <f t="shared" ca="1" si="9"/>
        <v/>
      </c>
    </row>
    <row r="300" spans="5:8" x14ac:dyDescent="0.2">
      <c r="E300" s="16" t="str">
        <f>IF(B300="","",findtype(B300))</f>
        <v/>
      </c>
      <c r="F300" s="17" t="str">
        <f>IF(OR(E300="Type Not Found",E300=""),"",findtypenumber(B300))</f>
        <v/>
      </c>
      <c r="G300" s="18" t="str">
        <f t="shared" si="8"/>
        <v/>
      </c>
      <c r="H300" s="20" t="str">
        <f t="shared" ca="1" si="9"/>
        <v/>
      </c>
    </row>
    <row r="301" spans="5:8" x14ac:dyDescent="0.2">
      <c r="E301" s="16" t="str">
        <f>IF(B301="","",findtype(B301))</f>
        <v/>
      </c>
      <c r="F301" s="17" t="str">
        <f>IF(OR(E301="Type Not Found",E301=""),"",findtypenumber(B301))</f>
        <v/>
      </c>
      <c r="G301" s="18" t="str">
        <f t="shared" si="8"/>
        <v/>
      </c>
      <c r="H301" s="20" t="str">
        <f t="shared" ca="1" si="9"/>
        <v/>
      </c>
    </row>
    <row r="302" spans="5:8" x14ac:dyDescent="0.2">
      <c r="E302" s="16" t="str">
        <f>IF(B302="","",findtype(B302))</f>
        <v/>
      </c>
      <c r="F302" s="17" t="str">
        <f>IF(OR(E302="Type Not Found",E302=""),"",findtypenumber(B302))</f>
        <v/>
      </c>
      <c r="G302" s="18" t="str">
        <f t="shared" si="8"/>
        <v/>
      </c>
      <c r="H302" s="20" t="str">
        <f t="shared" ca="1" si="9"/>
        <v/>
      </c>
    </row>
    <row r="303" spans="5:8" x14ac:dyDescent="0.2">
      <c r="E303" s="16" t="str">
        <f>IF(B303="","",findtype(B303))</f>
        <v/>
      </c>
      <c r="F303" s="17" t="str">
        <f>IF(OR(E303="Type Not Found",E303=""),"",findtypenumber(B303))</f>
        <v/>
      </c>
      <c r="G303" s="18" t="str">
        <f t="shared" si="8"/>
        <v/>
      </c>
      <c r="H303" s="20" t="str">
        <f t="shared" ca="1" si="9"/>
        <v/>
      </c>
    </row>
    <row r="304" spans="5:8" x14ac:dyDescent="0.2">
      <c r="E304" s="16" t="str">
        <f>IF(B304="","",findtype(B304))</f>
        <v/>
      </c>
      <c r="F304" s="17" t="str">
        <f>IF(OR(E304="Type Not Found",E304=""),"",findtypenumber(B304))</f>
        <v/>
      </c>
      <c r="G304" s="18" t="str">
        <f t="shared" si="8"/>
        <v/>
      </c>
      <c r="H304" s="20" t="str">
        <f t="shared" ca="1" si="9"/>
        <v/>
      </c>
    </row>
    <row r="305" spans="5:8" x14ac:dyDescent="0.2">
      <c r="E305" s="16" t="str">
        <f>IF(B305="","",findtype(B305))</f>
        <v/>
      </c>
      <c r="F305" s="17" t="str">
        <f>IF(OR(E305="Type Not Found",E305=""),"",findtypenumber(B305))</f>
        <v/>
      </c>
      <c r="G305" s="18" t="str">
        <f t="shared" si="8"/>
        <v/>
      </c>
      <c r="H305" s="20" t="str">
        <f t="shared" ca="1" si="9"/>
        <v/>
      </c>
    </row>
    <row r="306" spans="5:8" x14ac:dyDescent="0.2">
      <c r="E306" s="16" t="str">
        <f>IF(B306="","",findtype(B306))</f>
        <v/>
      </c>
      <c r="F306" s="17" t="str">
        <f>IF(OR(E306="Type Not Found",E306=""),"",findtypenumber(B306))</f>
        <v/>
      </c>
      <c r="G306" s="18" t="str">
        <f t="shared" si="8"/>
        <v/>
      </c>
      <c r="H306" s="20" t="str">
        <f t="shared" ca="1" si="9"/>
        <v/>
      </c>
    </row>
    <row r="307" spans="5:8" x14ac:dyDescent="0.2">
      <c r="E307" s="16" t="str">
        <f>IF(B307="","",findtype(B307))</f>
        <v/>
      </c>
      <c r="F307" s="17" t="str">
        <f>IF(OR(E307="Type Not Found",E307=""),"",findtypenumber(B307))</f>
        <v/>
      </c>
      <c r="G307" s="18" t="str">
        <f t="shared" si="8"/>
        <v/>
      </c>
      <c r="H307" s="20" t="str">
        <f t="shared" ca="1" si="9"/>
        <v/>
      </c>
    </row>
    <row r="308" spans="5:8" x14ac:dyDescent="0.2">
      <c r="E308" s="16" t="str">
        <f>IF(B308="","",findtype(B308))</f>
        <v/>
      </c>
      <c r="F308" s="17" t="str">
        <f>IF(OR(E308="Type Not Found",E308=""),"",findtypenumber(B308))</f>
        <v/>
      </c>
      <c r="G308" s="18" t="str">
        <f t="shared" si="8"/>
        <v/>
      </c>
      <c r="H308" s="20" t="str">
        <f t="shared" ca="1" si="9"/>
        <v/>
      </c>
    </row>
    <row r="309" spans="5:8" x14ac:dyDescent="0.2">
      <c r="E309" s="16" t="str">
        <f>IF(B309="","",findtype(B309))</f>
        <v/>
      </c>
      <c r="F309" s="17" t="str">
        <f>IF(OR(E309="Type Not Found",E309=""),"",findtypenumber(B309))</f>
        <v/>
      </c>
      <c r="G309" s="18" t="str">
        <f t="shared" si="8"/>
        <v/>
      </c>
      <c r="H309" s="20" t="str">
        <f t="shared" ca="1" si="9"/>
        <v/>
      </c>
    </row>
    <row r="310" spans="5:8" x14ac:dyDescent="0.2">
      <c r="E310" s="16" t="str">
        <f>IF(B310="","",findtype(B310))</f>
        <v/>
      </c>
      <c r="F310" s="17" t="str">
        <f>IF(OR(E310="Type Not Found",E310=""),"",findtypenumber(B310))</f>
        <v/>
      </c>
      <c r="G310" s="18" t="str">
        <f t="shared" si="8"/>
        <v/>
      </c>
      <c r="H310" s="20" t="str">
        <f t="shared" ca="1" si="9"/>
        <v/>
      </c>
    </row>
    <row r="311" spans="5:8" x14ac:dyDescent="0.2">
      <c r="E311" s="16" t="str">
        <f>IF(B311="","",findtype(B311))</f>
        <v/>
      </c>
      <c r="F311" s="17" t="str">
        <f>IF(OR(E311="Type Not Found",E311=""),"",findtypenumber(B311))</f>
        <v/>
      </c>
      <c r="G311" s="18" t="str">
        <f t="shared" si="8"/>
        <v/>
      </c>
      <c r="H311" s="20" t="str">
        <f t="shared" ca="1" si="9"/>
        <v/>
      </c>
    </row>
    <row r="312" spans="5:8" x14ac:dyDescent="0.2">
      <c r="E312" s="16" t="str">
        <f>IF(B312="","",findtype(B312))</f>
        <v/>
      </c>
      <c r="F312" s="17" t="str">
        <f>IF(OR(E312="Type Not Found",E312=""),"",findtypenumber(B312))</f>
        <v/>
      </c>
      <c r="G312" s="18" t="str">
        <f t="shared" si="8"/>
        <v/>
      </c>
      <c r="H312" s="20" t="str">
        <f t="shared" ca="1" si="9"/>
        <v/>
      </c>
    </row>
    <row r="313" spans="5:8" x14ac:dyDescent="0.2">
      <c r="E313" s="16" t="str">
        <f>IF(B313="","",findtype(B313))</f>
        <v/>
      </c>
      <c r="F313" s="17" t="str">
        <f>IF(OR(E313="Type Not Found",E313=""),"",findtypenumber(B313))</f>
        <v/>
      </c>
      <c r="G313" s="18" t="str">
        <f t="shared" si="8"/>
        <v/>
      </c>
      <c r="H313" s="20" t="str">
        <f t="shared" ca="1" si="9"/>
        <v/>
      </c>
    </row>
    <row r="314" spans="5:8" x14ac:dyDescent="0.2">
      <c r="E314" s="16" t="str">
        <f>IF(B314="","",findtype(B314))</f>
        <v/>
      </c>
      <c r="F314" s="17" t="str">
        <f>IF(OR(E314="Type Not Found",E314=""),"",findtypenumber(B314))</f>
        <v/>
      </c>
      <c r="G314" s="18" t="str">
        <f t="shared" si="8"/>
        <v/>
      </c>
      <c r="H314" s="20" t="str">
        <f t="shared" ca="1" si="9"/>
        <v/>
      </c>
    </row>
    <row r="315" spans="5:8" x14ac:dyDescent="0.2">
      <c r="E315" s="16" t="str">
        <f>IF(B315="","",findtype(B315))</f>
        <v/>
      </c>
      <c r="F315" s="17" t="str">
        <f>IF(OR(E315="Type Not Found",E315=""),"",findtypenumber(B315))</f>
        <v/>
      </c>
      <c r="G315" s="18" t="str">
        <f t="shared" si="8"/>
        <v/>
      </c>
      <c r="H315" s="20" t="str">
        <f t="shared" ca="1" si="9"/>
        <v/>
      </c>
    </row>
    <row r="316" spans="5:8" x14ac:dyDescent="0.2">
      <c r="E316" s="16" t="str">
        <f>IF(B316="","",findtype(B316))</f>
        <v/>
      </c>
      <c r="F316" s="17" t="str">
        <f>IF(OR(E316="Type Not Found",E316=""),"",findtypenumber(B316))</f>
        <v/>
      </c>
      <c r="G316" s="18" t="str">
        <f t="shared" si="8"/>
        <v/>
      </c>
      <c r="H316" s="20" t="str">
        <f t="shared" ca="1" si="9"/>
        <v/>
      </c>
    </row>
    <row r="317" spans="5:8" x14ac:dyDescent="0.2">
      <c r="E317" s="16" t="str">
        <f>IF(B317="","",findtype(B317))</f>
        <v/>
      </c>
      <c r="F317" s="17" t="str">
        <f>IF(OR(E317="Type Not Found",E317=""),"",findtypenumber(B317))</f>
        <v/>
      </c>
      <c r="G317" s="18" t="str">
        <f t="shared" si="8"/>
        <v/>
      </c>
      <c r="H317" s="20" t="str">
        <f t="shared" ca="1" si="9"/>
        <v/>
      </c>
    </row>
    <row r="318" spans="5:8" x14ac:dyDescent="0.2">
      <c r="E318" s="16" t="str">
        <f>IF(B318="","",findtype(B318))</f>
        <v/>
      </c>
      <c r="F318" s="17" t="str">
        <f>IF(OR(E318="Type Not Found",E318=""),"",findtypenumber(B318))</f>
        <v/>
      </c>
      <c r="G318" s="18" t="str">
        <f t="shared" si="8"/>
        <v/>
      </c>
      <c r="H318" s="20" t="str">
        <f t="shared" ca="1" si="9"/>
        <v/>
      </c>
    </row>
    <row r="319" spans="5:8" x14ac:dyDescent="0.2">
      <c r="E319" s="16" t="str">
        <f>IF(B319="","",findtype(B319))</f>
        <v/>
      </c>
      <c r="F319" s="17" t="str">
        <f>IF(OR(E319="Type Not Found",E319=""),"",findtypenumber(B319))</f>
        <v/>
      </c>
      <c r="G319" s="18" t="str">
        <f t="shared" si="8"/>
        <v/>
      </c>
      <c r="H319" s="20" t="str">
        <f t="shared" ca="1" si="9"/>
        <v/>
      </c>
    </row>
    <row r="320" spans="5:8" x14ac:dyDescent="0.2">
      <c r="E320" s="16" t="str">
        <f>IF(B320="","",findtype(B320))</f>
        <v/>
      </c>
      <c r="F320" s="17" t="str">
        <f>IF(OR(E320="Type Not Found",E320=""),"",findtypenumber(B320))</f>
        <v/>
      </c>
      <c r="G320" s="18" t="str">
        <f t="shared" si="8"/>
        <v/>
      </c>
      <c r="H320" s="20" t="str">
        <f t="shared" ca="1" si="9"/>
        <v/>
      </c>
    </row>
    <row r="321" spans="5:8" x14ac:dyDescent="0.2">
      <c r="E321" s="16" t="str">
        <f>IF(B321="","",findtype(B321))</f>
        <v/>
      </c>
      <c r="F321" s="17" t="str">
        <f>IF(OR(E321="Type Not Found",E321=""),"",findtypenumber(B321))</f>
        <v/>
      </c>
      <c r="G321" s="18" t="str">
        <f t="shared" ref="G321:G384" si="10">IF(A321&gt;0,C321-D321,"")</f>
        <v/>
      </c>
      <c r="H321" s="20" t="str">
        <f t="shared" ca="1" si="9"/>
        <v/>
      </c>
    </row>
    <row r="322" spans="5:8" x14ac:dyDescent="0.2">
      <c r="E322" s="16" t="str">
        <f>IF(B322="","",findtype(B322))</f>
        <v/>
      </c>
      <c r="F322" s="17" t="str">
        <f>IF(OR(E322="Type Not Found",E322=""),"",findtypenumber(B322))</f>
        <v/>
      </c>
      <c r="G322" s="18" t="str">
        <f t="shared" si="10"/>
        <v/>
      </c>
      <c r="H322" s="20" t="str">
        <f t="shared" ref="H322:H385" ca="1" si="11">IF(bankitems&lt;2,"",IF(A322="","",IF(AND(C322="",D322=""),"",IF(I322="X",0,IF(F322="","O/S",IF(SUMPRODUCT((INDIRECT("BANK!E1:E"&amp;bankitems)=E322)*(INDIRECT("BANK!F1:F"&amp;bankitems)=F322),INDIRECT("BANK!G1:G"&amp;bankitems))=G322,0,IF(SUMPRODUCT((INDIRECT("'PREVIOUS OS ITEMS'!E2:E"&amp;previousbank)=E322)*(INDIRECT("'PREVIOUS OS ITEMS'!F2:F"&amp;previousbank)=F322),INDIRECT("'PREVIOUS OS ITEMS'!G2:G"&amp;previousbank))=G322,0,"O/S")))))))</f>
        <v/>
      </c>
    </row>
    <row r="323" spans="5:8" x14ac:dyDescent="0.2">
      <c r="E323" s="16" t="str">
        <f>IF(B323="","",findtype(B323))</f>
        <v/>
      </c>
      <c r="F323" s="17" t="str">
        <f>IF(OR(E323="Type Not Found",E323=""),"",findtypenumber(B323))</f>
        <v/>
      </c>
      <c r="G323" s="18" t="str">
        <f t="shared" si="10"/>
        <v/>
      </c>
      <c r="H323" s="20" t="str">
        <f t="shared" ca="1" si="11"/>
        <v/>
      </c>
    </row>
    <row r="324" spans="5:8" x14ac:dyDescent="0.2">
      <c r="E324" s="16" t="str">
        <f>IF(B324="","",findtype(B324))</f>
        <v/>
      </c>
      <c r="F324" s="17" t="str">
        <f>IF(OR(E324="Type Not Found",E324=""),"",findtypenumber(B324))</f>
        <v/>
      </c>
      <c r="G324" s="18" t="str">
        <f t="shared" si="10"/>
        <v/>
      </c>
      <c r="H324" s="20" t="str">
        <f t="shared" ca="1" si="11"/>
        <v/>
      </c>
    </row>
    <row r="325" spans="5:8" x14ac:dyDescent="0.2">
      <c r="E325" s="16" t="str">
        <f>IF(B325="","",findtype(B325))</f>
        <v/>
      </c>
      <c r="F325" s="17" t="str">
        <f>IF(OR(E325="Type Not Found",E325=""),"",findtypenumber(B325))</f>
        <v/>
      </c>
      <c r="G325" s="18" t="str">
        <f t="shared" si="10"/>
        <v/>
      </c>
      <c r="H325" s="20" t="str">
        <f t="shared" ca="1" si="11"/>
        <v/>
      </c>
    </row>
    <row r="326" spans="5:8" x14ac:dyDescent="0.2">
      <c r="E326" s="16" t="str">
        <f>IF(B326="","",findtype(B326))</f>
        <v/>
      </c>
      <c r="F326" s="17" t="str">
        <f>IF(OR(E326="Type Not Found",E326=""),"",findtypenumber(B326))</f>
        <v/>
      </c>
      <c r="G326" s="18" t="str">
        <f t="shared" si="10"/>
        <v/>
      </c>
      <c r="H326" s="20" t="str">
        <f t="shared" ca="1" si="11"/>
        <v/>
      </c>
    </row>
    <row r="327" spans="5:8" x14ac:dyDescent="0.2">
      <c r="E327" s="16" t="str">
        <f>IF(B327="","",findtype(B327))</f>
        <v/>
      </c>
      <c r="F327" s="17" t="str">
        <f>IF(OR(E327="Type Not Found",E327=""),"",findtypenumber(B327))</f>
        <v/>
      </c>
      <c r="G327" s="18" t="str">
        <f t="shared" si="10"/>
        <v/>
      </c>
      <c r="H327" s="20" t="str">
        <f t="shared" ca="1" si="11"/>
        <v/>
      </c>
    </row>
    <row r="328" spans="5:8" x14ac:dyDescent="0.2">
      <c r="E328" s="16" t="str">
        <f>IF(B328="","",findtype(B328))</f>
        <v/>
      </c>
      <c r="F328" s="17" t="str">
        <f>IF(OR(E328="Type Not Found",E328=""),"",findtypenumber(B328))</f>
        <v/>
      </c>
      <c r="G328" s="18" t="str">
        <f t="shared" si="10"/>
        <v/>
      </c>
      <c r="H328" s="20" t="str">
        <f t="shared" ca="1" si="11"/>
        <v/>
      </c>
    </row>
    <row r="329" spans="5:8" x14ac:dyDescent="0.2">
      <c r="E329" s="16" t="str">
        <f>IF(B329="","",findtype(B329))</f>
        <v/>
      </c>
      <c r="F329" s="17" t="str">
        <f>IF(OR(E329="Type Not Found",E329=""),"",findtypenumber(B329))</f>
        <v/>
      </c>
      <c r="G329" s="18" t="str">
        <f t="shared" si="10"/>
        <v/>
      </c>
      <c r="H329" s="20" t="str">
        <f t="shared" ca="1" si="11"/>
        <v/>
      </c>
    </row>
    <row r="330" spans="5:8" x14ac:dyDescent="0.2">
      <c r="E330" s="16" t="str">
        <f>IF(B330="","",findtype(B330))</f>
        <v/>
      </c>
      <c r="F330" s="17" t="str">
        <f>IF(OR(E330="Type Not Found",E330=""),"",findtypenumber(B330))</f>
        <v/>
      </c>
      <c r="G330" s="18" t="str">
        <f t="shared" si="10"/>
        <v/>
      </c>
      <c r="H330" s="20" t="str">
        <f t="shared" ca="1" si="11"/>
        <v/>
      </c>
    </row>
    <row r="331" spans="5:8" x14ac:dyDescent="0.2">
      <c r="E331" s="16" t="str">
        <f>IF(B331="","",findtype(B331))</f>
        <v/>
      </c>
      <c r="F331" s="17" t="str">
        <f>IF(OR(E331="Type Not Found",E331=""),"",findtypenumber(B331))</f>
        <v/>
      </c>
      <c r="G331" s="18" t="str">
        <f t="shared" si="10"/>
        <v/>
      </c>
      <c r="H331" s="20" t="str">
        <f t="shared" ca="1" si="11"/>
        <v/>
      </c>
    </row>
    <row r="332" spans="5:8" x14ac:dyDescent="0.2">
      <c r="E332" s="16" t="str">
        <f>IF(B332="","",findtype(B332))</f>
        <v/>
      </c>
      <c r="F332" s="17" t="str">
        <f>IF(OR(E332="Type Not Found",E332=""),"",findtypenumber(B332))</f>
        <v/>
      </c>
      <c r="G332" s="18" t="str">
        <f t="shared" si="10"/>
        <v/>
      </c>
      <c r="H332" s="20" t="str">
        <f t="shared" ca="1" si="11"/>
        <v/>
      </c>
    </row>
    <row r="333" spans="5:8" x14ac:dyDescent="0.2">
      <c r="E333" s="16" t="str">
        <f>IF(B333="","",findtype(B333))</f>
        <v/>
      </c>
      <c r="F333" s="17" t="str">
        <f>IF(OR(E333="Type Not Found",E333=""),"",findtypenumber(B333))</f>
        <v/>
      </c>
      <c r="G333" s="18" t="str">
        <f t="shared" si="10"/>
        <v/>
      </c>
      <c r="H333" s="20" t="str">
        <f t="shared" ca="1" si="11"/>
        <v/>
      </c>
    </row>
    <row r="334" spans="5:8" x14ac:dyDescent="0.2">
      <c r="E334" s="16" t="str">
        <f>IF(B334="","",findtype(B334))</f>
        <v/>
      </c>
      <c r="F334" s="17" t="str">
        <f>IF(OR(E334="Type Not Found",E334=""),"",findtypenumber(B334))</f>
        <v/>
      </c>
      <c r="G334" s="18" t="str">
        <f t="shared" si="10"/>
        <v/>
      </c>
      <c r="H334" s="20" t="str">
        <f t="shared" ca="1" si="11"/>
        <v/>
      </c>
    </row>
    <row r="335" spans="5:8" x14ac:dyDescent="0.2">
      <c r="E335" s="16" t="str">
        <f>IF(B335="","",findtype(B335))</f>
        <v/>
      </c>
      <c r="F335" s="17" t="str">
        <f>IF(OR(E335="Type Not Found",E335=""),"",findtypenumber(B335))</f>
        <v/>
      </c>
      <c r="G335" s="18" t="str">
        <f t="shared" si="10"/>
        <v/>
      </c>
      <c r="H335" s="20" t="str">
        <f t="shared" ca="1" si="11"/>
        <v/>
      </c>
    </row>
    <row r="336" spans="5:8" x14ac:dyDescent="0.2">
      <c r="E336" s="16" t="str">
        <f>IF(B336="","",findtype(B336))</f>
        <v/>
      </c>
      <c r="F336" s="17" t="str">
        <f>IF(OR(E336="Type Not Found",E336=""),"",findtypenumber(B336))</f>
        <v/>
      </c>
      <c r="G336" s="18" t="str">
        <f t="shared" si="10"/>
        <v/>
      </c>
      <c r="H336" s="20" t="str">
        <f t="shared" ca="1" si="11"/>
        <v/>
      </c>
    </row>
    <row r="337" spans="5:8" x14ac:dyDescent="0.2">
      <c r="E337" s="16" t="str">
        <f>IF(B337="","",findtype(B337))</f>
        <v/>
      </c>
      <c r="F337" s="17" t="str">
        <f>IF(OR(E337="Type Not Found",E337=""),"",findtypenumber(B337))</f>
        <v/>
      </c>
      <c r="G337" s="18" t="str">
        <f t="shared" si="10"/>
        <v/>
      </c>
      <c r="H337" s="20" t="str">
        <f t="shared" ca="1" si="11"/>
        <v/>
      </c>
    </row>
    <row r="338" spans="5:8" x14ac:dyDescent="0.2">
      <c r="E338" s="16" t="str">
        <f>IF(B338="","",findtype(B338))</f>
        <v/>
      </c>
      <c r="F338" s="17" t="str">
        <f>IF(OR(E338="Type Not Found",E338=""),"",findtypenumber(B338))</f>
        <v/>
      </c>
      <c r="G338" s="18" t="str">
        <f t="shared" si="10"/>
        <v/>
      </c>
      <c r="H338" s="20" t="str">
        <f t="shared" ca="1" si="11"/>
        <v/>
      </c>
    </row>
    <row r="339" spans="5:8" x14ac:dyDescent="0.2">
      <c r="E339" s="16" t="str">
        <f>IF(B339="","",findtype(B339))</f>
        <v/>
      </c>
      <c r="F339" s="17" t="str">
        <f>IF(OR(E339="Type Not Found",E339=""),"",findtypenumber(B339))</f>
        <v/>
      </c>
      <c r="G339" s="18" t="str">
        <f t="shared" si="10"/>
        <v/>
      </c>
      <c r="H339" s="20" t="str">
        <f t="shared" ca="1" si="11"/>
        <v/>
      </c>
    </row>
    <row r="340" spans="5:8" x14ac:dyDescent="0.2">
      <c r="E340" s="16" t="str">
        <f>IF(B340="","",findtype(B340))</f>
        <v/>
      </c>
      <c r="F340" s="17" t="str">
        <f>IF(OR(E340="Type Not Found",E340=""),"",findtypenumber(B340))</f>
        <v/>
      </c>
      <c r="G340" s="18" t="str">
        <f t="shared" si="10"/>
        <v/>
      </c>
      <c r="H340" s="20" t="str">
        <f t="shared" ca="1" si="11"/>
        <v/>
      </c>
    </row>
    <row r="341" spans="5:8" x14ac:dyDescent="0.2">
      <c r="E341" s="16" t="str">
        <f>IF(B341="","",findtype(B341))</f>
        <v/>
      </c>
      <c r="F341" s="17" t="str">
        <f>IF(OR(E341="Type Not Found",E341=""),"",findtypenumber(B341))</f>
        <v/>
      </c>
      <c r="G341" s="18" t="str">
        <f t="shared" si="10"/>
        <v/>
      </c>
      <c r="H341" s="20" t="str">
        <f t="shared" ca="1" si="11"/>
        <v/>
      </c>
    </row>
    <row r="342" spans="5:8" x14ac:dyDescent="0.2">
      <c r="E342" s="16" t="str">
        <f>IF(B342="","",findtype(B342))</f>
        <v/>
      </c>
      <c r="F342" s="17" t="str">
        <f>IF(OR(E342="Type Not Found",E342=""),"",findtypenumber(B342))</f>
        <v/>
      </c>
      <c r="G342" s="18" t="str">
        <f t="shared" si="10"/>
        <v/>
      </c>
      <c r="H342" s="20" t="str">
        <f t="shared" ca="1" si="11"/>
        <v/>
      </c>
    </row>
    <row r="343" spans="5:8" x14ac:dyDescent="0.2">
      <c r="E343" s="16" t="str">
        <f>IF(B343="","",findtype(B343))</f>
        <v/>
      </c>
      <c r="F343" s="17" t="str">
        <f>IF(OR(E343="Type Not Found",E343=""),"",findtypenumber(B343))</f>
        <v/>
      </c>
      <c r="G343" s="18" t="str">
        <f t="shared" si="10"/>
        <v/>
      </c>
      <c r="H343" s="20" t="str">
        <f t="shared" ca="1" si="11"/>
        <v/>
      </c>
    </row>
    <row r="344" spans="5:8" x14ac:dyDescent="0.2">
      <c r="E344" s="16" t="str">
        <f>IF(B344="","",findtype(B344))</f>
        <v/>
      </c>
      <c r="F344" s="17" t="str">
        <f>IF(OR(E344="Type Not Found",E344=""),"",findtypenumber(B344))</f>
        <v/>
      </c>
      <c r="G344" s="18" t="str">
        <f t="shared" si="10"/>
        <v/>
      </c>
      <c r="H344" s="20" t="str">
        <f t="shared" ca="1" si="11"/>
        <v/>
      </c>
    </row>
    <row r="345" spans="5:8" x14ac:dyDescent="0.2">
      <c r="E345" s="16" t="str">
        <f>IF(B345="","",findtype(B345))</f>
        <v/>
      </c>
      <c r="F345" s="17" t="str">
        <f>IF(OR(E345="Type Not Found",E345=""),"",findtypenumber(B345))</f>
        <v/>
      </c>
      <c r="G345" s="18" t="str">
        <f t="shared" si="10"/>
        <v/>
      </c>
      <c r="H345" s="20" t="str">
        <f t="shared" ca="1" si="11"/>
        <v/>
      </c>
    </row>
    <row r="346" spans="5:8" x14ac:dyDescent="0.2">
      <c r="E346" s="16" t="str">
        <f>IF(B346="","",findtype(B346))</f>
        <v/>
      </c>
      <c r="F346" s="17" t="str">
        <f>IF(OR(E346="Type Not Found",E346=""),"",findtypenumber(B346))</f>
        <v/>
      </c>
      <c r="G346" s="18" t="str">
        <f t="shared" si="10"/>
        <v/>
      </c>
      <c r="H346" s="20" t="str">
        <f t="shared" ca="1" si="11"/>
        <v/>
      </c>
    </row>
    <row r="347" spans="5:8" x14ac:dyDescent="0.2">
      <c r="E347" s="16" t="str">
        <f>IF(B347="","",findtype(B347))</f>
        <v/>
      </c>
      <c r="F347" s="17" t="str">
        <f>IF(OR(E347="Type Not Found",E347=""),"",findtypenumber(B347))</f>
        <v/>
      </c>
      <c r="G347" s="18" t="str">
        <f t="shared" si="10"/>
        <v/>
      </c>
      <c r="H347" s="20" t="str">
        <f t="shared" ca="1" si="11"/>
        <v/>
      </c>
    </row>
    <row r="348" spans="5:8" x14ac:dyDescent="0.2">
      <c r="E348" s="16" t="str">
        <f>IF(B348="","",findtype(B348))</f>
        <v/>
      </c>
      <c r="F348" s="17" t="str">
        <f>IF(OR(E348="Type Not Found",E348=""),"",findtypenumber(B348))</f>
        <v/>
      </c>
      <c r="G348" s="18" t="str">
        <f t="shared" si="10"/>
        <v/>
      </c>
      <c r="H348" s="20" t="str">
        <f t="shared" ca="1" si="11"/>
        <v/>
      </c>
    </row>
    <row r="349" spans="5:8" x14ac:dyDescent="0.2">
      <c r="E349" s="16" t="str">
        <f>IF(B349="","",findtype(B349))</f>
        <v/>
      </c>
      <c r="F349" s="17" t="str">
        <f>IF(OR(E349="Type Not Found",E349=""),"",findtypenumber(B349))</f>
        <v/>
      </c>
      <c r="G349" s="18" t="str">
        <f t="shared" si="10"/>
        <v/>
      </c>
      <c r="H349" s="20" t="str">
        <f t="shared" ca="1" si="11"/>
        <v/>
      </c>
    </row>
    <row r="350" spans="5:8" x14ac:dyDescent="0.2">
      <c r="E350" s="16" t="str">
        <f>IF(B350="","",findtype(B350))</f>
        <v/>
      </c>
      <c r="F350" s="17" t="str">
        <f>IF(OR(E350="Type Not Found",E350=""),"",findtypenumber(B350))</f>
        <v/>
      </c>
      <c r="G350" s="18" t="str">
        <f t="shared" si="10"/>
        <v/>
      </c>
      <c r="H350" s="20" t="str">
        <f t="shared" ca="1" si="11"/>
        <v/>
      </c>
    </row>
    <row r="351" spans="5:8" x14ac:dyDescent="0.2">
      <c r="E351" s="16" t="str">
        <f>IF(B351="","",findtype(B351))</f>
        <v/>
      </c>
      <c r="F351" s="17" t="str">
        <f>IF(OR(E351="Type Not Found",E351=""),"",findtypenumber(B351))</f>
        <v/>
      </c>
      <c r="G351" s="18" t="str">
        <f t="shared" si="10"/>
        <v/>
      </c>
      <c r="H351" s="20" t="str">
        <f t="shared" ca="1" si="11"/>
        <v/>
      </c>
    </row>
    <row r="352" spans="5:8" x14ac:dyDescent="0.2">
      <c r="E352" s="16" t="str">
        <f>IF(B352="","",findtype(B352))</f>
        <v/>
      </c>
      <c r="F352" s="17" t="str">
        <f>IF(OR(E352="Type Not Found",E352=""),"",findtypenumber(B352))</f>
        <v/>
      </c>
      <c r="G352" s="18" t="str">
        <f t="shared" si="10"/>
        <v/>
      </c>
      <c r="H352" s="20" t="str">
        <f t="shared" ca="1" si="11"/>
        <v/>
      </c>
    </row>
    <row r="353" spans="5:8" x14ac:dyDescent="0.2">
      <c r="E353" s="16" t="str">
        <f>IF(B353="","",findtype(B353))</f>
        <v/>
      </c>
      <c r="F353" s="17" t="str">
        <f>IF(OR(E353="Type Not Found",E353=""),"",findtypenumber(B353))</f>
        <v/>
      </c>
      <c r="G353" s="18" t="str">
        <f t="shared" si="10"/>
        <v/>
      </c>
      <c r="H353" s="20" t="str">
        <f t="shared" ca="1" si="11"/>
        <v/>
      </c>
    </row>
    <row r="354" spans="5:8" x14ac:dyDescent="0.2">
      <c r="E354" s="16" t="str">
        <f>IF(B354="","",findtype(B354))</f>
        <v/>
      </c>
      <c r="F354" s="17" t="str">
        <f>IF(OR(E354="Type Not Found",E354=""),"",findtypenumber(B354))</f>
        <v/>
      </c>
      <c r="G354" s="18" t="str">
        <f t="shared" si="10"/>
        <v/>
      </c>
      <c r="H354" s="20" t="str">
        <f t="shared" ca="1" si="11"/>
        <v/>
      </c>
    </row>
    <row r="355" spans="5:8" x14ac:dyDescent="0.2">
      <c r="E355" s="16" t="str">
        <f>IF(B355="","",findtype(B355))</f>
        <v/>
      </c>
      <c r="F355" s="17" t="str">
        <f>IF(OR(E355="Type Not Found",E355=""),"",findtypenumber(B355))</f>
        <v/>
      </c>
      <c r="G355" s="18" t="str">
        <f t="shared" si="10"/>
        <v/>
      </c>
      <c r="H355" s="20" t="str">
        <f t="shared" ca="1" si="11"/>
        <v/>
      </c>
    </row>
    <row r="356" spans="5:8" x14ac:dyDescent="0.2">
      <c r="E356" s="16" t="str">
        <f>IF(B356="","",findtype(B356))</f>
        <v/>
      </c>
      <c r="F356" s="17" t="str">
        <f>IF(OR(E356="Type Not Found",E356=""),"",findtypenumber(B356))</f>
        <v/>
      </c>
      <c r="G356" s="18" t="str">
        <f t="shared" si="10"/>
        <v/>
      </c>
      <c r="H356" s="20" t="str">
        <f t="shared" ca="1" si="11"/>
        <v/>
      </c>
    </row>
    <row r="357" spans="5:8" x14ac:dyDescent="0.2">
      <c r="E357" s="16" t="str">
        <f>IF(B357="","",findtype(B357))</f>
        <v/>
      </c>
      <c r="F357" s="17" t="str">
        <f>IF(OR(E357="Type Not Found",E357=""),"",findtypenumber(B357))</f>
        <v/>
      </c>
      <c r="G357" s="18" t="str">
        <f t="shared" si="10"/>
        <v/>
      </c>
      <c r="H357" s="20" t="str">
        <f t="shared" ca="1" si="11"/>
        <v/>
      </c>
    </row>
    <row r="358" spans="5:8" x14ac:dyDescent="0.2">
      <c r="E358" s="16" t="str">
        <f>IF(B358="","",findtype(B358))</f>
        <v/>
      </c>
      <c r="F358" s="17" t="str">
        <f>IF(OR(E358="Type Not Found",E358=""),"",findtypenumber(B358))</f>
        <v/>
      </c>
      <c r="G358" s="18" t="str">
        <f t="shared" si="10"/>
        <v/>
      </c>
      <c r="H358" s="20" t="str">
        <f t="shared" ca="1" si="11"/>
        <v/>
      </c>
    </row>
    <row r="359" spans="5:8" x14ac:dyDescent="0.2">
      <c r="E359" s="16" t="str">
        <f>IF(B359="","",findtype(B359))</f>
        <v/>
      </c>
      <c r="F359" s="17" t="str">
        <f>IF(OR(E359="Type Not Found",E359=""),"",findtypenumber(B359))</f>
        <v/>
      </c>
      <c r="G359" s="18" t="str">
        <f t="shared" si="10"/>
        <v/>
      </c>
      <c r="H359" s="20" t="str">
        <f t="shared" ca="1" si="11"/>
        <v/>
      </c>
    </row>
    <row r="360" spans="5:8" x14ac:dyDescent="0.2">
      <c r="E360" s="16" t="str">
        <f>IF(B360="","",findtype(B360))</f>
        <v/>
      </c>
      <c r="F360" s="17" t="str">
        <f>IF(OR(E360="Type Not Found",E360=""),"",findtypenumber(B360))</f>
        <v/>
      </c>
      <c r="G360" s="18" t="str">
        <f t="shared" si="10"/>
        <v/>
      </c>
      <c r="H360" s="20" t="str">
        <f t="shared" ca="1" si="11"/>
        <v/>
      </c>
    </row>
    <row r="361" spans="5:8" x14ac:dyDescent="0.2">
      <c r="E361" s="16" t="str">
        <f>IF(B361="","",findtype(B361))</f>
        <v/>
      </c>
      <c r="F361" s="17" t="str">
        <f>IF(OR(E361="Type Not Found",E361=""),"",findtypenumber(B361))</f>
        <v/>
      </c>
      <c r="G361" s="18" t="str">
        <f t="shared" si="10"/>
        <v/>
      </c>
      <c r="H361" s="20" t="str">
        <f t="shared" ca="1" si="11"/>
        <v/>
      </c>
    </row>
    <row r="362" spans="5:8" x14ac:dyDescent="0.2">
      <c r="E362" s="16" t="str">
        <f>IF(B362="","",findtype(B362))</f>
        <v/>
      </c>
      <c r="F362" s="17" t="str">
        <f>IF(OR(E362="Type Not Found",E362=""),"",findtypenumber(B362))</f>
        <v/>
      </c>
      <c r="G362" s="18" t="str">
        <f t="shared" si="10"/>
        <v/>
      </c>
      <c r="H362" s="20" t="str">
        <f t="shared" ca="1" si="11"/>
        <v/>
      </c>
    </row>
    <row r="363" spans="5:8" x14ac:dyDescent="0.2">
      <c r="E363" s="16" t="str">
        <f>IF(B363="","",findtype(B363))</f>
        <v/>
      </c>
      <c r="F363" s="17" t="str">
        <f>IF(OR(E363="Type Not Found",E363=""),"",findtypenumber(B363))</f>
        <v/>
      </c>
      <c r="G363" s="18" t="str">
        <f t="shared" si="10"/>
        <v/>
      </c>
      <c r="H363" s="20" t="str">
        <f t="shared" ca="1" si="11"/>
        <v/>
      </c>
    </row>
    <row r="364" spans="5:8" x14ac:dyDescent="0.2">
      <c r="E364" s="16" t="str">
        <f>IF(B364="","",findtype(B364))</f>
        <v/>
      </c>
      <c r="F364" s="17" t="str">
        <f>IF(OR(E364="Type Not Found",E364=""),"",findtypenumber(B364))</f>
        <v/>
      </c>
      <c r="G364" s="18" t="str">
        <f t="shared" si="10"/>
        <v/>
      </c>
      <c r="H364" s="20" t="str">
        <f t="shared" ca="1" si="11"/>
        <v/>
      </c>
    </row>
    <row r="365" spans="5:8" x14ac:dyDescent="0.2">
      <c r="E365" s="16" t="str">
        <f>IF(B365="","",findtype(B365))</f>
        <v/>
      </c>
      <c r="F365" s="17" t="str">
        <f>IF(OR(E365="Type Not Found",E365=""),"",findtypenumber(B365))</f>
        <v/>
      </c>
      <c r="G365" s="18" t="str">
        <f t="shared" si="10"/>
        <v/>
      </c>
      <c r="H365" s="20" t="str">
        <f t="shared" ca="1" si="11"/>
        <v/>
      </c>
    </row>
    <row r="366" spans="5:8" x14ac:dyDescent="0.2">
      <c r="E366" s="16" t="str">
        <f>IF(B366="","",findtype(B366))</f>
        <v/>
      </c>
      <c r="F366" s="17" t="str">
        <f>IF(OR(E366="Type Not Found",E366=""),"",findtypenumber(B366))</f>
        <v/>
      </c>
      <c r="G366" s="18" t="str">
        <f t="shared" si="10"/>
        <v/>
      </c>
      <c r="H366" s="20" t="str">
        <f t="shared" ca="1" si="11"/>
        <v/>
      </c>
    </row>
    <row r="367" spans="5:8" x14ac:dyDescent="0.2">
      <c r="E367" s="16" t="str">
        <f>IF(B367="","",findtype(B367))</f>
        <v/>
      </c>
      <c r="F367" s="17" t="str">
        <f>IF(OR(E367="Type Not Found",E367=""),"",findtypenumber(B367))</f>
        <v/>
      </c>
      <c r="G367" s="18" t="str">
        <f t="shared" si="10"/>
        <v/>
      </c>
      <c r="H367" s="20" t="str">
        <f t="shared" ca="1" si="11"/>
        <v/>
      </c>
    </row>
    <row r="368" spans="5:8" x14ac:dyDescent="0.2">
      <c r="E368" s="16" t="str">
        <f>IF(B368="","",findtype(B368))</f>
        <v/>
      </c>
      <c r="F368" s="17" t="str">
        <f>IF(OR(E368="Type Not Found",E368=""),"",findtypenumber(B368))</f>
        <v/>
      </c>
      <c r="G368" s="18" t="str">
        <f t="shared" si="10"/>
        <v/>
      </c>
      <c r="H368" s="20" t="str">
        <f t="shared" ca="1" si="11"/>
        <v/>
      </c>
    </row>
    <row r="369" spans="5:8" x14ac:dyDescent="0.2">
      <c r="E369" s="16" t="str">
        <f>IF(B369="","",findtype(B369))</f>
        <v/>
      </c>
      <c r="F369" s="17" t="str">
        <f>IF(OR(E369="Type Not Found",E369=""),"",findtypenumber(B369))</f>
        <v/>
      </c>
      <c r="G369" s="18" t="str">
        <f t="shared" si="10"/>
        <v/>
      </c>
      <c r="H369" s="20" t="str">
        <f t="shared" ca="1" si="11"/>
        <v/>
      </c>
    </row>
    <row r="370" spans="5:8" x14ac:dyDescent="0.2">
      <c r="E370" s="16" t="str">
        <f>IF(B370="","",findtype(B370))</f>
        <v/>
      </c>
      <c r="F370" s="17" t="str">
        <f>IF(OR(E370="Type Not Found",E370=""),"",findtypenumber(B370))</f>
        <v/>
      </c>
      <c r="G370" s="18" t="str">
        <f t="shared" si="10"/>
        <v/>
      </c>
      <c r="H370" s="20" t="str">
        <f t="shared" ca="1" si="11"/>
        <v/>
      </c>
    </row>
    <row r="371" spans="5:8" x14ac:dyDescent="0.2">
      <c r="E371" s="16" t="str">
        <f>IF(B371="","",findtype(B371))</f>
        <v/>
      </c>
      <c r="F371" s="17" t="str">
        <f>IF(OR(E371="Type Not Found",E371=""),"",findtypenumber(B371))</f>
        <v/>
      </c>
      <c r="G371" s="18" t="str">
        <f t="shared" si="10"/>
        <v/>
      </c>
      <c r="H371" s="20" t="str">
        <f t="shared" ca="1" si="11"/>
        <v/>
      </c>
    </row>
    <row r="372" spans="5:8" x14ac:dyDescent="0.2">
      <c r="E372" s="16" t="str">
        <f>IF(B372="","",findtype(B372))</f>
        <v/>
      </c>
      <c r="F372" s="17" t="str">
        <f>IF(OR(E372="Type Not Found",E372=""),"",findtypenumber(B372))</f>
        <v/>
      </c>
      <c r="G372" s="18" t="str">
        <f t="shared" si="10"/>
        <v/>
      </c>
      <c r="H372" s="20" t="str">
        <f t="shared" ca="1" si="11"/>
        <v/>
      </c>
    </row>
    <row r="373" spans="5:8" x14ac:dyDescent="0.2">
      <c r="E373" s="16" t="str">
        <f>IF(B373="","",findtype(B373))</f>
        <v/>
      </c>
      <c r="F373" s="17" t="str">
        <f>IF(OR(E373="Type Not Found",E373=""),"",findtypenumber(B373))</f>
        <v/>
      </c>
      <c r="G373" s="18" t="str">
        <f t="shared" si="10"/>
        <v/>
      </c>
      <c r="H373" s="20" t="str">
        <f t="shared" ca="1" si="11"/>
        <v/>
      </c>
    </row>
    <row r="374" spans="5:8" x14ac:dyDescent="0.2">
      <c r="E374" s="16" t="str">
        <f>IF(B374="","",findtype(B374))</f>
        <v/>
      </c>
      <c r="F374" s="17" t="str">
        <f>IF(OR(E374="Type Not Found",E374=""),"",findtypenumber(B374))</f>
        <v/>
      </c>
      <c r="G374" s="18" t="str">
        <f t="shared" si="10"/>
        <v/>
      </c>
      <c r="H374" s="20" t="str">
        <f t="shared" ca="1" si="11"/>
        <v/>
      </c>
    </row>
    <row r="375" spans="5:8" x14ac:dyDescent="0.2">
      <c r="E375" s="16" t="str">
        <f>IF(B375="","",findtype(B375))</f>
        <v/>
      </c>
      <c r="F375" s="17" t="str">
        <f>IF(OR(E375="Type Not Found",E375=""),"",findtypenumber(B375))</f>
        <v/>
      </c>
      <c r="G375" s="18" t="str">
        <f t="shared" si="10"/>
        <v/>
      </c>
      <c r="H375" s="20" t="str">
        <f t="shared" ca="1" si="11"/>
        <v/>
      </c>
    </row>
    <row r="376" spans="5:8" x14ac:dyDescent="0.2">
      <c r="E376" s="16" t="str">
        <f>IF(B376="","",findtype(B376))</f>
        <v/>
      </c>
      <c r="F376" s="17" t="str">
        <f>IF(OR(E376="Type Not Found",E376=""),"",findtypenumber(B376))</f>
        <v/>
      </c>
      <c r="G376" s="18" t="str">
        <f t="shared" si="10"/>
        <v/>
      </c>
      <c r="H376" s="20" t="str">
        <f t="shared" ca="1" si="11"/>
        <v/>
      </c>
    </row>
    <row r="377" spans="5:8" x14ac:dyDescent="0.2">
      <c r="E377" s="16" t="str">
        <f>IF(B377="","",findtype(B377))</f>
        <v/>
      </c>
      <c r="F377" s="17" t="str">
        <f>IF(OR(E377="Type Not Found",E377=""),"",findtypenumber(B377))</f>
        <v/>
      </c>
      <c r="G377" s="18" t="str">
        <f t="shared" si="10"/>
        <v/>
      </c>
      <c r="H377" s="20" t="str">
        <f t="shared" ca="1" si="11"/>
        <v/>
      </c>
    </row>
    <row r="378" spans="5:8" x14ac:dyDescent="0.2">
      <c r="E378" s="16" t="str">
        <f>IF(B378="","",findtype(B378))</f>
        <v/>
      </c>
      <c r="F378" s="17" t="str">
        <f>IF(OR(E378="Type Not Found",E378=""),"",findtypenumber(B378))</f>
        <v/>
      </c>
      <c r="G378" s="18" t="str">
        <f t="shared" si="10"/>
        <v/>
      </c>
      <c r="H378" s="20" t="str">
        <f t="shared" ca="1" si="11"/>
        <v/>
      </c>
    </row>
    <row r="379" spans="5:8" x14ac:dyDescent="0.2">
      <c r="E379" s="16" t="str">
        <f>IF(B379="","",findtype(B379))</f>
        <v/>
      </c>
      <c r="F379" s="17" t="str">
        <f>IF(OR(E379="Type Not Found",E379=""),"",findtypenumber(B379))</f>
        <v/>
      </c>
      <c r="G379" s="18" t="str">
        <f t="shared" si="10"/>
        <v/>
      </c>
      <c r="H379" s="20" t="str">
        <f t="shared" ca="1" si="11"/>
        <v/>
      </c>
    </row>
    <row r="380" spans="5:8" x14ac:dyDescent="0.2">
      <c r="E380" s="16" t="str">
        <f>IF(B380="","",findtype(B380))</f>
        <v/>
      </c>
      <c r="F380" s="17" t="str">
        <f>IF(OR(E380="Type Not Found",E380=""),"",findtypenumber(B380))</f>
        <v/>
      </c>
      <c r="G380" s="18" t="str">
        <f t="shared" si="10"/>
        <v/>
      </c>
      <c r="H380" s="20" t="str">
        <f t="shared" ca="1" si="11"/>
        <v/>
      </c>
    </row>
    <row r="381" spans="5:8" x14ac:dyDescent="0.2">
      <c r="E381" s="16" t="str">
        <f>IF(B381="","",findtype(B381))</f>
        <v/>
      </c>
      <c r="F381" s="17" t="str">
        <f>IF(OR(E381="Type Not Found",E381=""),"",findtypenumber(B381))</f>
        <v/>
      </c>
      <c r="G381" s="18" t="str">
        <f t="shared" si="10"/>
        <v/>
      </c>
      <c r="H381" s="20" t="str">
        <f t="shared" ca="1" si="11"/>
        <v/>
      </c>
    </row>
    <row r="382" spans="5:8" x14ac:dyDescent="0.2">
      <c r="E382" s="16" t="str">
        <f>IF(B382="","",findtype(B382))</f>
        <v/>
      </c>
      <c r="F382" s="17" t="str">
        <f>IF(OR(E382="Type Not Found",E382=""),"",findtypenumber(B382))</f>
        <v/>
      </c>
      <c r="G382" s="18" t="str">
        <f t="shared" si="10"/>
        <v/>
      </c>
      <c r="H382" s="20" t="str">
        <f t="shared" ca="1" si="11"/>
        <v/>
      </c>
    </row>
    <row r="383" spans="5:8" x14ac:dyDescent="0.2">
      <c r="E383" s="16" t="str">
        <f>IF(B383="","",findtype(B383))</f>
        <v/>
      </c>
      <c r="F383" s="17" t="str">
        <f>IF(OR(E383="Type Not Found",E383=""),"",findtypenumber(B383))</f>
        <v/>
      </c>
      <c r="G383" s="18" t="str">
        <f t="shared" si="10"/>
        <v/>
      </c>
      <c r="H383" s="20" t="str">
        <f t="shared" ca="1" si="11"/>
        <v/>
      </c>
    </row>
    <row r="384" spans="5:8" x14ac:dyDescent="0.2">
      <c r="E384" s="16" t="str">
        <f>IF(B384="","",findtype(B384))</f>
        <v/>
      </c>
      <c r="F384" s="17" t="str">
        <f>IF(OR(E384="Type Not Found",E384=""),"",findtypenumber(B384))</f>
        <v/>
      </c>
      <c r="G384" s="18" t="str">
        <f t="shared" si="10"/>
        <v/>
      </c>
      <c r="H384" s="20" t="str">
        <f t="shared" ca="1" si="11"/>
        <v/>
      </c>
    </row>
    <row r="385" spans="5:8" x14ac:dyDescent="0.2">
      <c r="E385" s="16" t="str">
        <f>IF(B385="","",findtype(B385))</f>
        <v/>
      </c>
      <c r="F385" s="17" t="str">
        <f>IF(OR(E385="Type Not Found",E385=""),"",findtypenumber(B385))</f>
        <v/>
      </c>
      <c r="G385" s="18" t="str">
        <f t="shared" ref="G385:G448" si="12">IF(A385&gt;0,C385-D385,"")</f>
        <v/>
      </c>
      <c r="H385" s="20" t="str">
        <f t="shared" ca="1" si="11"/>
        <v/>
      </c>
    </row>
    <row r="386" spans="5:8" x14ac:dyDescent="0.2">
      <c r="E386" s="16" t="str">
        <f>IF(B386="","",findtype(B386))</f>
        <v/>
      </c>
      <c r="F386" s="17" t="str">
        <f>IF(OR(E386="Type Not Found",E386=""),"",findtypenumber(B386))</f>
        <v/>
      </c>
      <c r="G386" s="18" t="str">
        <f t="shared" si="12"/>
        <v/>
      </c>
      <c r="H386" s="20" t="str">
        <f t="shared" ref="H386:H449" ca="1" si="13">IF(bankitems&lt;2,"",IF(A386="","",IF(AND(C386="",D386=""),"",IF(I386="X",0,IF(F386="","O/S",IF(SUMPRODUCT((INDIRECT("BANK!E1:E"&amp;bankitems)=E386)*(INDIRECT("BANK!F1:F"&amp;bankitems)=F386),INDIRECT("BANK!G1:G"&amp;bankitems))=G386,0,IF(SUMPRODUCT((INDIRECT("'PREVIOUS OS ITEMS'!E2:E"&amp;previousbank)=E386)*(INDIRECT("'PREVIOUS OS ITEMS'!F2:F"&amp;previousbank)=F386),INDIRECT("'PREVIOUS OS ITEMS'!G2:G"&amp;previousbank))=G386,0,"O/S")))))))</f>
        <v/>
      </c>
    </row>
    <row r="387" spans="5:8" x14ac:dyDescent="0.2">
      <c r="E387" s="16" t="str">
        <f>IF(B387="","",findtype(B387))</f>
        <v/>
      </c>
      <c r="F387" s="17" t="str">
        <f>IF(OR(E387="Type Not Found",E387=""),"",findtypenumber(B387))</f>
        <v/>
      </c>
      <c r="G387" s="18" t="str">
        <f t="shared" si="12"/>
        <v/>
      </c>
      <c r="H387" s="20" t="str">
        <f t="shared" ca="1" si="13"/>
        <v/>
      </c>
    </row>
    <row r="388" spans="5:8" x14ac:dyDescent="0.2">
      <c r="E388" s="16" t="str">
        <f>IF(B388="","",findtype(B388))</f>
        <v/>
      </c>
      <c r="F388" s="17" t="str">
        <f>IF(OR(E388="Type Not Found",E388=""),"",findtypenumber(B388))</f>
        <v/>
      </c>
      <c r="G388" s="18" t="str">
        <f t="shared" si="12"/>
        <v/>
      </c>
      <c r="H388" s="20" t="str">
        <f t="shared" ca="1" si="13"/>
        <v/>
      </c>
    </row>
    <row r="389" spans="5:8" x14ac:dyDescent="0.2">
      <c r="E389" s="16" t="str">
        <f>IF(B389="","",findtype(B389))</f>
        <v/>
      </c>
      <c r="F389" s="17" t="str">
        <f>IF(OR(E389="Type Not Found",E389=""),"",findtypenumber(B389))</f>
        <v/>
      </c>
      <c r="G389" s="18" t="str">
        <f t="shared" si="12"/>
        <v/>
      </c>
      <c r="H389" s="20" t="str">
        <f t="shared" ca="1" si="13"/>
        <v/>
      </c>
    </row>
    <row r="390" spans="5:8" x14ac:dyDescent="0.2">
      <c r="E390" s="16" t="str">
        <f>IF(B390="","",findtype(B390))</f>
        <v/>
      </c>
      <c r="F390" s="17" t="str">
        <f>IF(OR(E390="Type Not Found",E390=""),"",findtypenumber(B390))</f>
        <v/>
      </c>
      <c r="G390" s="18" t="str">
        <f t="shared" si="12"/>
        <v/>
      </c>
      <c r="H390" s="20" t="str">
        <f t="shared" ca="1" si="13"/>
        <v/>
      </c>
    </row>
    <row r="391" spans="5:8" x14ac:dyDescent="0.2">
      <c r="E391" s="16" t="str">
        <f>IF(B391="","",findtype(B391))</f>
        <v/>
      </c>
      <c r="F391" s="17" t="str">
        <f>IF(OR(E391="Type Not Found",E391=""),"",findtypenumber(B391))</f>
        <v/>
      </c>
      <c r="G391" s="18" t="str">
        <f t="shared" si="12"/>
        <v/>
      </c>
      <c r="H391" s="20" t="str">
        <f t="shared" ca="1" si="13"/>
        <v/>
      </c>
    </row>
    <row r="392" spans="5:8" x14ac:dyDescent="0.2">
      <c r="E392" s="16" t="str">
        <f>IF(B392="","",findtype(B392))</f>
        <v/>
      </c>
      <c r="F392" s="17" t="str">
        <f>IF(OR(E392="Type Not Found",E392=""),"",findtypenumber(B392))</f>
        <v/>
      </c>
      <c r="G392" s="18" t="str">
        <f t="shared" si="12"/>
        <v/>
      </c>
      <c r="H392" s="20" t="str">
        <f t="shared" ca="1" si="13"/>
        <v/>
      </c>
    </row>
    <row r="393" spans="5:8" x14ac:dyDescent="0.2">
      <c r="E393" s="16" t="str">
        <f>IF(B393="","",findtype(B393))</f>
        <v/>
      </c>
      <c r="F393" s="17" t="str">
        <f>IF(OR(E393="Type Not Found",E393=""),"",findtypenumber(B393))</f>
        <v/>
      </c>
      <c r="G393" s="18" t="str">
        <f t="shared" si="12"/>
        <v/>
      </c>
      <c r="H393" s="20" t="str">
        <f t="shared" ca="1" si="13"/>
        <v/>
      </c>
    </row>
    <row r="394" spans="5:8" x14ac:dyDescent="0.2">
      <c r="E394" s="16" t="str">
        <f>IF(B394="","",findtype(B394))</f>
        <v/>
      </c>
      <c r="F394" s="17" t="str">
        <f>IF(OR(E394="Type Not Found",E394=""),"",findtypenumber(B394))</f>
        <v/>
      </c>
      <c r="G394" s="18" t="str">
        <f t="shared" si="12"/>
        <v/>
      </c>
      <c r="H394" s="20" t="str">
        <f t="shared" ca="1" si="13"/>
        <v/>
      </c>
    </row>
    <row r="395" spans="5:8" x14ac:dyDescent="0.2">
      <c r="E395" s="16" t="str">
        <f>IF(B395="","",findtype(B395))</f>
        <v/>
      </c>
      <c r="F395" s="17" t="str">
        <f>IF(OR(E395="Type Not Found",E395=""),"",findtypenumber(B395))</f>
        <v/>
      </c>
      <c r="G395" s="18" t="str">
        <f t="shared" si="12"/>
        <v/>
      </c>
      <c r="H395" s="20" t="str">
        <f t="shared" ca="1" si="13"/>
        <v/>
      </c>
    </row>
    <row r="396" spans="5:8" x14ac:dyDescent="0.2">
      <c r="E396" s="16" t="str">
        <f>IF(B396="","",findtype(B396))</f>
        <v/>
      </c>
      <c r="F396" s="17" t="str">
        <f>IF(OR(E396="Type Not Found",E396=""),"",findtypenumber(B396))</f>
        <v/>
      </c>
      <c r="G396" s="18" t="str">
        <f t="shared" si="12"/>
        <v/>
      </c>
      <c r="H396" s="20" t="str">
        <f t="shared" ca="1" si="13"/>
        <v/>
      </c>
    </row>
    <row r="397" spans="5:8" x14ac:dyDescent="0.2">
      <c r="E397" s="16" t="str">
        <f>IF(B397="","",findtype(B397))</f>
        <v/>
      </c>
      <c r="F397" s="17" t="str">
        <f>IF(OR(E397="Type Not Found",E397=""),"",findtypenumber(B397))</f>
        <v/>
      </c>
      <c r="G397" s="18" t="str">
        <f t="shared" si="12"/>
        <v/>
      </c>
      <c r="H397" s="20" t="str">
        <f t="shared" ca="1" si="13"/>
        <v/>
      </c>
    </row>
    <row r="398" spans="5:8" x14ac:dyDescent="0.2">
      <c r="E398" s="16" t="str">
        <f>IF(B398="","",findtype(B398))</f>
        <v/>
      </c>
      <c r="F398" s="17" t="str">
        <f>IF(OR(E398="Type Not Found",E398=""),"",findtypenumber(B398))</f>
        <v/>
      </c>
      <c r="G398" s="18" t="str">
        <f t="shared" si="12"/>
        <v/>
      </c>
      <c r="H398" s="20" t="str">
        <f t="shared" ca="1" si="13"/>
        <v/>
      </c>
    </row>
    <row r="399" spans="5:8" x14ac:dyDescent="0.2">
      <c r="E399" s="16" t="str">
        <f>IF(B399="","",findtype(B399))</f>
        <v/>
      </c>
      <c r="F399" s="17" t="str">
        <f>IF(OR(E399="Type Not Found",E399=""),"",findtypenumber(B399))</f>
        <v/>
      </c>
      <c r="G399" s="18" t="str">
        <f t="shared" si="12"/>
        <v/>
      </c>
      <c r="H399" s="20" t="str">
        <f t="shared" ca="1" si="13"/>
        <v/>
      </c>
    </row>
    <row r="400" spans="5:8" x14ac:dyDescent="0.2">
      <c r="E400" s="16" t="str">
        <f>IF(B400="","",findtype(B400))</f>
        <v/>
      </c>
      <c r="F400" s="17" t="str">
        <f>IF(OR(E400="Type Not Found",E400=""),"",findtypenumber(B400))</f>
        <v/>
      </c>
      <c r="G400" s="18" t="str">
        <f t="shared" si="12"/>
        <v/>
      </c>
      <c r="H400" s="20" t="str">
        <f t="shared" ca="1" si="13"/>
        <v/>
      </c>
    </row>
    <row r="401" spans="5:8" x14ac:dyDescent="0.2">
      <c r="E401" s="16" t="str">
        <f>IF(B401="","",findtype(B401))</f>
        <v/>
      </c>
      <c r="F401" s="17" t="str">
        <f>IF(OR(E401="Type Not Found",E401=""),"",findtypenumber(B401))</f>
        <v/>
      </c>
      <c r="G401" s="18" t="str">
        <f t="shared" si="12"/>
        <v/>
      </c>
      <c r="H401" s="20" t="str">
        <f t="shared" ca="1" si="13"/>
        <v/>
      </c>
    </row>
    <row r="402" spans="5:8" x14ac:dyDescent="0.2">
      <c r="E402" s="16" t="str">
        <f>IF(B402="","",findtype(B402))</f>
        <v/>
      </c>
      <c r="F402" s="17" t="str">
        <f>IF(OR(E402="Type Not Found",E402=""),"",findtypenumber(B402))</f>
        <v/>
      </c>
      <c r="G402" s="18" t="str">
        <f t="shared" si="12"/>
        <v/>
      </c>
      <c r="H402" s="20" t="str">
        <f t="shared" ca="1" si="13"/>
        <v/>
      </c>
    </row>
    <row r="403" spans="5:8" x14ac:dyDescent="0.2">
      <c r="E403" s="16" t="str">
        <f>IF(B403="","",findtype(B403))</f>
        <v/>
      </c>
      <c r="F403" s="17" t="str">
        <f>IF(OR(E403="Type Not Found",E403=""),"",findtypenumber(B403))</f>
        <v/>
      </c>
      <c r="G403" s="18" t="str">
        <f t="shared" si="12"/>
        <v/>
      </c>
      <c r="H403" s="20" t="str">
        <f t="shared" ca="1" si="13"/>
        <v/>
      </c>
    </row>
    <row r="404" spans="5:8" x14ac:dyDescent="0.2">
      <c r="E404" s="16" t="str">
        <f>IF(B404="","",findtype(B404))</f>
        <v/>
      </c>
      <c r="F404" s="17" t="str">
        <f>IF(OR(E404="Type Not Found",E404=""),"",findtypenumber(B404))</f>
        <v/>
      </c>
      <c r="G404" s="18" t="str">
        <f t="shared" si="12"/>
        <v/>
      </c>
      <c r="H404" s="20" t="str">
        <f t="shared" ca="1" si="13"/>
        <v/>
      </c>
    </row>
    <row r="405" spans="5:8" x14ac:dyDescent="0.2">
      <c r="E405" s="16" t="str">
        <f>IF(B405="","",findtype(B405))</f>
        <v/>
      </c>
      <c r="F405" s="17" t="str">
        <f>IF(OR(E405="Type Not Found",E405=""),"",findtypenumber(B405))</f>
        <v/>
      </c>
      <c r="G405" s="18" t="str">
        <f t="shared" si="12"/>
        <v/>
      </c>
      <c r="H405" s="20" t="str">
        <f t="shared" ca="1" si="13"/>
        <v/>
      </c>
    </row>
    <row r="406" spans="5:8" x14ac:dyDescent="0.2">
      <c r="E406" s="16" t="str">
        <f>IF(B406="","",findtype(B406))</f>
        <v/>
      </c>
      <c r="F406" s="17" t="str">
        <f>IF(OR(E406="Type Not Found",E406=""),"",findtypenumber(B406))</f>
        <v/>
      </c>
      <c r="G406" s="18" t="str">
        <f t="shared" si="12"/>
        <v/>
      </c>
      <c r="H406" s="20" t="str">
        <f t="shared" ca="1" si="13"/>
        <v/>
      </c>
    </row>
    <row r="407" spans="5:8" x14ac:dyDescent="0.2">
      <c r="E407" s="16" t="str">
        <f>IF(B407="","",findtype(B407))</f>
        <v/>
      </c>
      <c r="F407" s="17" t="str">
        <f>IF(OR(E407="Type Not Found",E407=""),"",findtypenumber(B407))</f>
        <v/>
      </c>
      <c r="G407" s="18" t="str">
        <f t="shared" si="12"/>
        <v/>
      </c>
      <c r="H407" s="20" t="str">
        <f t="shared" ca="1" si="13"/>
        <v/>
      </c>
    </row>
    <row r="408" spans="5:8" x14ac:dyDescent="0.2">
      <c r="E408" s="16" t="str">
        <f>IF(B408="","",findtype(B408))</f>
        <v/>
      </c>
      <c r="F408" s="17" t="str">
        <f>IF(OR(E408="Type Not Found",E408=""),"",findtypenumber(B408))</f>
        <v/>
      </c>
      <c r="G408" s="18" t="str">
        <f t="shared" si="12"/>
        <v/>
      </c>
      <c r="H408" s="20" t="str">
        <f t="shared" ca="1" si="13"/>
        <v/>
      </c>
    </row>
    <row r="409" spans="5:8" x14ac:dyDescent="0.2">
      <c r="E409" s="16" t="str">
        <f>IF(B409="","",findtype(B409))</f>
        <v/>
      </c>
      <c r="F409" s="17" t="str">
        <f>IF(OR(E409="Type Not Found",E409=""),"",findtypenumber(B409))</f>
        <v/>
      </c>
      <c r="G409" s="18" t="str">
        <f t="shared" si="12"/>
        <v/>
      </c>
      <c r="H409" s="20" t="str">
        <f t="shared" ca="1" si="13"/>
        <v/>
      </c>
    </row>
    <row r="410" spans="5:8" x14ac:dyDescent="0.2">
      <c r="E410" s="16" t="str">
        <f>IF(B410="","",findtype(B410))</f>
        <v/>
      </c>
      <c r="F410" s="17" t="str">
        <f>IF(OR(E410="Type Not Found",E410=""),"",findtypenumber(B410))</f>
        <v/>
      </c>
      <c r="G410" s="18" t="str">
        <f t="shared" si="12"/>
        <v/>
      </c>
      <c r="H410" s="20" t="str">
        <f t="shared" ca="1" si="13"/>
        <v/>
      </c>
    </row>
    <row r="411" spans="5:8" x14ac:dyDescent="0.2">
      <c r="E411" s="16" t="str">
        <f>IF(B411="","",findtype(B411))</f>
        <v/>
      </c>
      <c r="F411" s="17" t="str">
        <f>IF(OR(E411="Type Not Found",E411=""),"",findtypenumber(B411))</f>
        <v/>
      </c>
      <c r="G411" s="18" t="str">
        <f t="shared" si="12"/>
        <v/>
      </c>
      <c r="H411" s="20" t="str">
        <f t="shared" ca="1" si="13"/>
        <v/>
      </c>
    </row>
    <row r="412" spans="5:8" x14ac:dyDescent="0.2">
      <c r="E412" s="16" t="str">
        <f>IF(B412="","",findtype(B412))</f>
        <v/>
      </c>
      <c r="F412" s="17" t="str">
        <f>IF(OR(E412="Type Not Found",E412=""),"",findtypenumber(B412))</f>
        <v/>
      </c>
      <c r="G412" s="18" t="str">
        <f t="shared" si="12"/>
        <v/>
      </c>
      <c r="H412" s="20" t="str">
        <f t="shared" ca="1" si="13"/>
        <v/>
      </c>
    </row>
    <row r="413" spans="5:8" x14ac:dyDescent="0.2">
      <c r="E413" s="16" t="str">
        <f>IF(B413="","",findtype(B413))</f>
        <v/>
      </c>
      <c r="F413" s="17" t="str">
        <f>IF(OR(E413="Type Not Found",E413=""),"",findtypenumber(B413))</f>
        <v/>
      </c>
      <c r="G413" s="18" t="str">
        <f t="shared" si="12"/>
        <v/>
      </c>
      <c r="H413" s="20" t="str">
        <f t="shared" ca="1" si="13"/>
        <v/>
      </c>
    </row>
    <row r="414" spans="5:8" x14ac:dyDescent="0.2">
      <c r="E414" s="16" t="str">
        <f>IF(B414="","",findtype(B414))</f>
        <v/>
      </c>
      <c r="F414" s="17" t="str">
        <f>IF(OR(E414="Type Not Found",E414=""),"",findtypenumber(B414))</f>
        <v/>
      </c>
      <c r="G414" s="18" t="str">
        <f t="shared" si="12"/>
        <v/>
      </c>
      <c r="H414" s="20" t="str">
        <f t="shared" ca="1" si="13"/>
        <v/>
      </c>
    </row>
    <row r="415" spans="5:8" x14ac:dyDescent="0.2">
      <c r="E415" s="16" t="str">
        <f>IF(B415="","",findtype(B415))</f>
        <v/>
      </c>
      <c r="F415" s="17" t="str">
        <f>IF(OR(E415="Type Not Found",E415=""),"",findtypenumber(B415))</f>
        <v/>
      </c>
      <c r="G415" s="18" t="str">
        <f t="shared" si="12"/>
        <v/>
      </c>
      <c r="H415" s="20" t="str">
        <f t="shared" ca="1" si="13"/>
        <v/>
      </c>
    </row>
    <row r="416" spans="5:8" x14ac:dyDescent="0.2">
      <c r="E416" s="16" t="str">
        <f>IF(B416="","",findtype(B416))</f>
        <v/>
      </c>
      <c r="F416" s="17" t="str">
        <f>IF(OR(E416="Type Not Found",E416=""),"",findtypenumber(B416))</f>
        <v/>
      </c>
      <c r="G416" s="18" t="str">
        <f t="shared" si="12"/>
        <v/>
      </c>
      <c r="H416" s="20" t="str">
        <f t="shared" ca="1" si="13"/>
        <v/>
      </c>
    </row>
    <row r="417" spans="5:8" x14ac:dyDescent="0.2">
      <c r="E417" s="16" t="str">
        <f>IF(B417="","",findtype(B417))</f>
        <v/>
      </c>
      <c r="F417" s="17" t="str">
        <f>IF(OR(E417="Type Not Found",E417=""),"",findtypenumber(B417))</f>
        <v/>
      </c>
      <c r="G417" s="18" t="str">
        <f t="shared" si="12"/>
        <v/>
      </c>
      <c r="H417" s="20" t="str">
        <f t="shared" ca="1" si="13"/>
        <v/>
      </c>
    </row>
    <row r="418" spans="5:8" x14ac:dyDescent="0.2">
      <c r="E418" s="16" t="str">
        <f>IF(B418="","",findtype(B418))</f>
        <v/>
      </c>
      <c r="F418" s="17" t="str">
        <f>IF(OR(E418="Type Not Found",E418=""),"",findtypenumber(B418))</f>
        <v/>
      </c>
      <c r="G418" s="18" t="str">
        <f t="shared" si="12"/>
        <v/>
      </c>
      <c r="H418" s="20" t="str">
        <f t="shared" ca="1" si="13"/>
        <v/>
      </c>
    </row>
    <row r="419" spans="5:8" x14ac:dyDescent="0.2">
      <c r="E419" s="16" t="str">
        <f>IF(B419="","",findtype(B419))</f>
        <v/>
      </c>
      <c r="F419" s="17" t="str">
        <f>IF(OR(E419="Type Not Found",E419=""),"",findtypenumber(B419))</f>
        <v/>
      </c>
      <c r="G419" s="18" t="str">
        <f t="shared" si="12"/>
        <v/>
      </c>
      <c r="H419" s="20" t="str">
        <f t="shared" ca="1" si="13"/>
        <v/>
      </c>
    </row>
    <row r="420" spans="5:8" x14ac:dyDescent="0.2">
      <c r="E420" s="16" t="str">
        <f>IF(B420="","",findtype(B420))</f>
        <v/>
      </c>
      <c r="F420" s="17" t="str">
        <f>IF(OR(E420="Type Not Found",E420=""),"",findtypenumber(B420))</f>
        <v/>
      </c>
      <c r="G420" s="18" t="str">
        <f t="shared" si="12"/>
        <v/>
      </c>
      <c r="H420" s="20" t="str">
        <f t="shared" ca="1" si="13"/>
        <v/>
      </c>
    </row>
    <row r="421" spans="5:8" x14ac:dyDescent="0.2">
      <c r="E421" s="16" t="str">
        <f>IF(B421="","",findtype(B421))</f>
        <v/>
      </c>
      <c r="F421" s="17" t="str">
        <f>IF(OR(E421="Type Not Found",E421=""),"",findtypenumber(B421))</f>
        <v/>
      </c>
      <c r="G421" s="18" t="str">
        <f t="shared" si="12"/>
        <v/>
      </c>
      <c r="H421" s="20" t="str">
        <f t="shared" ca="1" si="13"/>
        <v/>
      </c>
    </row>
    <row r="422" spans="5:8" x14ac:dyDescent="0.2">
      <c r="E422" s="16" t="str">
        <f>IF(B422="","",findtype(B422))</f>
        <v/>
      </c>
      <c r="F422" s="17" t="str">
        <f>IF(OR(E422="Type Not Found",E422=""),"",findtypenumber(B422))</f>
        <v/>
      </c>
      <c r="G422" s="18" t="str">
        <f t="shared" si="12"/>
        <v/>
      </c>
      <c r="H422" s="20" t="str">
        <f t="shared" ca="1" si="13"/>
        <v/>
      </c>
    </row>
    <row r="423" spans="5:8" x14ac:dyDescent="0.2">
      <c r="E423" s="16" t="str">
        <f>IF(B423="","",findtype(B423))</f>
        <v/>
      </c>
      <c r="F423" s="17" t="str">
        <f>IF(OR(E423="Type Not Found",E423=""),"",findtypenumber(B423))</f>
        <v/>
      </c>
      <c r="G423" s="18" t="str">
        <f t="shared" si="12"/>
        <v/>
      </c>
      <c r="H423" s="20" t="str">
        <f t="shared" ca="1" si="13"/>
        <v/>
      </c>
    </row>
    <row r="424" spans="5:8" x14ac:dyDescent="0.2">
      <c r="E424" s="16" t="str">
        <f>IF(B424="","",findtype(B424))</f>
        <v/>
      </c>
      <c r="F424" s="17" t="str">
        <f>IF(OR(E424="Type Not Found",E424=""),"",findtypenumber(B424))</f>
        <v/>
      </c>
      <c r="G424" s="18" t="str">
        <f t="shared" si="12"/>
        <v/>
      </c>
      <c r="H424" s="20" t="str">
        <f t="shared" ca="1" si="13"/>
        <v/>
      </c>
    </row>
    <row r="425" spans="5:8" x14ac:dyDescent="0.2">
      <c r="E425" s="16" t="str">
        <f>IF(B425="","",findtype(B425))</f>
        <v/>
      </c>
      <c r="F425" s="17" t="str">
        <f>IF(OR(E425="Type Not Found",E425=""),"",findtypenumber(B425))</f>
        <v/>
      </c>
      <c r="G425" s="18" t="str">
        <f t="shared" si="12"/>
        <v/>
      </c>
      <c r="H425" s="20" t="str">
        <f t="shared" ca="1" si="13"/>
        <v/>
      </c>
    </row>
    <row r="426" spans="5:8" x14ac:dyDescent="0.2">
      <c r="E426" s="16" t="str">
        <f>IF(B426="","",findtype(B426))</f>
        <v/>
      </c>
      <c r="F426" s="17" t="str">
        <f>IF(OR(E426="Type Not Found",E426=""),"",findtypenumber(B426))</f>
        <v/>
      </c>
      <c r="G426" s="18" t="str">
        <f t="shared" si="12"/>
        <v/>
      </c>
      <c r="H426" s="20" t="str">
        <f t="shared" ca="1" si="13"/>
        <v/>
      </c>
    </row>
    <row r="427" spans="5:8" x14ac:dyDescent="0.2">
      <c r="E427" s="16" t="str">
        <f>IF(B427="","",findtype(B427))</f>
        <v/>
      </c>
      <c r="F427" s="17" t="str">
        <f>IF(OR(E427="Type Not Found",E427=""),"",findtypenumber(B427))</f>
        <v/>
      </c>
      <c r="G427" s="18" t="str">
        <f t="shared" si="12"/>
        <v/>
      </c>
      <c r="H427" s="20" t="str">
        <f t="shared" ca="1" si="13"/>
        <v/>
      </c>
    </row>
    <row r="428" spans="5:8" x14ac:dyDescent="0.2">
      <c r="E428" s="16" t="str">
        <f>IF(B428="","",findtype(B428))</f>
        <v/>
      </c>
      <c r="F428" s="17" t="str">
        <f>IF(OR(E428="Type Not Found",E428=""),"",findtypenumber(B428))</f>
        <v/>
      </c>
      <c r="G428" s="18" t="str">
        <f t="shared" si="12"/>
        <v/>
      </c>
      <c r="H428" s="20" t="str">
        <f t="shared" ca="1" si="13"/>
        <v/>
      </c>
    </row>
    <row r="429" spans="5:8" x14ac:dyDescent="0.2">
      <c r="E429" s="16" t="str">
        <f>IF(B429="","",findtype(B429))</f>
        <v/>
      </c>
      <c r="F429" s="17" t="str">
        <f>IF(OR(E429="Type Not Found",E429=""),"",findtypenumber(B429))</f>
        <v/>
      </c>
      <c r="G429" s="18" t="str">
        <f t="shared" si="12"/>
        <v/>
      </c>
      <c r="H429" s="20" t="str">
        <f t="shared" ca="1" si="13"/>
        <v/>
      </c>
    </row>
    <row r="430" spans="5:8" x14ac:dyDescent="0.2">
      <c r="E430" s="16" t="str">
        <f>IF(B430="","",findtype(B430))</f>
        <v/>
      </c>
      <c r="F430" s="17" t="str">
        <f>IF(OR(E430="Type Not Found",E430=""),"",findtypenumber(B430))</f>
        <v/>
      </c>
      <c r="G430" s="18" t="str">
        <f t="shared" si="12"/>
        <v/>
      </c>
      <c r="H430" s="20" t="str">
        <f t="shared" ca="1" si="13"/>
        <v/>
      </c>
    </row>
    <row r="431" spans="5:8" x14ac:dyDescent="0.2">
      <c r="E431" s="16" t="str">
        <f>IF(B431="","",findtype(B431))</f>
        <v/>
      </c>
      <c r="F431" s="17" t="str">
        <f>IF(OR(E431="Type Not Found",E431=""),"",findtypenumber(B431))</f>
        <v/>
      </c>
      <c r="G431" s="18" t="str">
        <f t="shared" si="12"/>
        <v/>
      </c>
      <c r="H431" s="20" t="str">
        <f t="shared" ca="1" si="13"/>
        <v/>
      </c>
    </row>
    <row r="432" spans="5:8" x14ac:dyDescent="0.2">
      <c r="E432" s="16" t="str">
        <f>IF(B432="","",findtype(B432))</f>
        <v/>
      </c>
      <c r="F432" s="17" t="str">
        <f>IF(OR(E432="Type Not Found",E432=""),"",findtypenumber(B432))</f>
        <v/>
      </c>
      <c r="G432" s="18" t="str">
        <f t="shared" si="12"/>
        <v/>
      </c>
      <c r="H432" s="20" t="str">
        <f t="shared" ca="1" si="13"/>
        <v/>
      </c>
    </row>
    <row r="433" spans="5:8" x14ac:dyDescent="0.2">
      <c r="E433" s="16" t="str">
        <f>IF(B433="","",findtype(B433))</f>
        <v/>
      </c>
      <c r="F433" s="17" t="str">
        <f>IF(OR(E433="Type Not Found",E433=""),"",findtypenumber(B433))</f>
        <v/>
      </c>
      <c r="G433" s="18" t="str">
        <f t="shared" si="12"/>
        <v/>
      </c>
      <c r="H433" s="20" t="str">
        <f t="shared" ca="1" si="13"/>
        <v/>
      </c>
    </row>
    <row r="434" spans="5:8" x14ac:dyDescent="0.2">
      <c r="E434" s="16" t="str">
        <f>IF(B434="","",findtype(B434))</f>
        <v/>
      </c>
      <c r="F434" s="17" t="str">
        <f>IF(OR(E434="Type Not Found",E434=""),"",findtypenumber(B434))</f>
        <v/>
      </c>
      <c r="G434" s="18" t="str">
        <f t="shared" si="12"/>
        <v/>
      </c>
      <c r="H434" s="20" t="str">
        <f t="shared" ca="1" si="13"/>
        <v/>
      </c>
    </row>
    <row r="435" spans="5:8" x14ac:dyDescent="0.2">
      <c r="E435" s="16" t="str">
        <f>IF(B435="","",findtype(B435))</f>
        <v/>
      </c>
      <c r="F435" s="17" t="str">
        <f>IF(OR(E435="Type Not Found",E435=""),"",findtypenumber(B435))</f>
        <v/>
      </c>
      <c r="G435" s="18" t="str">
        <f t="shared" si="12"/>
        <v/>
      </c>
      <c r="H435" s="20" t="str">
        <f t="shared" ca="1" si="13"/>
        <v/>
      </c>
    </row>
    <row r="436" spans="5:8" x14ac:dyDescent="0.2">
      <c r="E436" s="16" t="str">
        <f>IF(B436="","",findtype(B436))</f>
        <v/>
      </c>
      <c r="F436" s="17" t="str">
        <f>IF(OR(E436="Type Not Found",E436=""),"",findtypenumber(B436))</f>
        <v/>
      </c>
      <c r="G436" s="18" t="str">
        <f t="shared" si="12"/>
        <v/>
      </c>
      <c r="H436" s="20" t="str">
        <f t="shared" ca="1" si="13"/>
        <v/>
      </c>
    </row>
    <row r="437" spans="5:8" x14ac:dyDescent="0.2">
      <c r="E437" s="16" t="str">
        <f>IF(B437="","",findtype(B437))</f>
        <v/>
      </c>
      <c r="F437" s="17" t="str">
        <f>IF(OR(E437="Type Not Found",E437=""),"",findtypenumber(B437))</f>
        <v/>
      </c>
      <c r="G437" s="18" t="str">
        <f t="shared" si="12"/>
        <v/>
      </c>
      <c r="H437" s="20" t="str">
        <f t="shared" ca="1" si="13"/>
        <v/>
      </c>
    </row>
    <row r="438" spans="5:8" x14ac:dyDescent="0.2">
      <c r="E438" s="16" t="str">
        <f>IF(B438="","",findtype(B438))</f>
        <v/>
      </c>
      <c r="F438" s="17" t="str">
        <f>IF(OR(E438="Type Not Found",E438=""),"",findtypenumber(B438))</f>
        <v/>
      </c>
      <c r="G438" s="18" t="str">
        <f t="shared" si="12"/>
        <v/>
      </c>
      <c r="H438" s="20" t="str">
        <f t="shared" ca="1" si="13"/>
        <v/>
      </c>
    </row>
    <row r="439" spans="5:8" x14ac:dyDescent="0.2">
      <c r="E439" s="16" t="str">
        <f>IF(B439="","",findtype(B439))</f>
        <v/>
      </c>
      <c r="F439" s="17" t="str">
        <f>IF(OR(E439="Type Not Found",E439=""),"",findtypenumber(B439))</f>
        <v/>
      </c>
      <c r="G439" s="18" t="str">
        <f t="shared" si="12"/>
        <v/>
      </c>
      <c r="H439" s="20" t="str">
        <f t="shared" ca="1" si="13"/>
        <v/>
      </c>
    </row>
    <row r="440" spans="5:8" x14ac:dyDescent="0.2">
      <c r="E440" s="16" t="str">
        <f>IF(B440="","",findtype(B440))</f>
        <v/>
      </c>
      <c r="F440" s="17" t="str">
        <f>IF(OR(E440="Type Not Found",E440=""),"",findtypenumber(B440))</f>
        <v/>
      </c>
      <c r="G440" s="18" t="str">
        <f t="shared" si="12"/>
        <v/>
      </c>
      <c r="H440" s="20" t="str">
        <f t="shared" ca="1" si="13"/>
        <v/>
      </c>
    </row>
    <row r="441" spans="5:8" x14ac:dyDescent="0.2">
      <c r="E441" s="16" t="str">
        <f>IF(B441="","",findtype(B441))</f>
        <v/>
      </c>
      <c r="F441" s="17" t="str">
        <f>IF(OR(E441="Type Not Found",E441=""),"",findtypenumber(B441))</f>
        <v/>
      </c>
      <c r="G441" s="18" t="str">
        <f t="shared" si="12"/>
        <v/>
      </c>
      <c r="H441" s="20" t="str">
        <f t="shared" ca="1" si="13"/>
        <v/>
      </c>
    </row>
    <row r="442" spans="5:8" x14ac:dyDescent="0.2">
      <c r="E442" s="16" t="str">
        <f>IF(B442="","",findtype(B442))</f>
        <v/>
      </c>
      <c r="F442" s="17" t="str">
        <f>IF(OR(E442="Type Not Found",E442=""),"",findtypenumber(B442))</f>
        <v/>
      </c>
      <c r="G442" s="18" t="str">
        <f t="shared" si="12"/>
        <v/>
      </c>
      <c r="H442" s="20" t="str">
        <f t="shared" ca="1" si="13"/>
        <v/>
      </c>
    </row>
    <row r="443" spans="5:8" x14ac:dyDescent="0.2">
      <c r="E443" s="16" t="str">
        <f>IF(B443="","",findtype(B443))</f>
        <v/>
      </c>
      <c r="F443" s="17" t="str">
        <f>IF(OR(E443="Type Not Found",E443=""),"",findtypenumber(B443))</f>
        <v/>
      </c>
      <c r="G443" s="18" t="str">
        <f t="shared" si="12"/>
        <v/>
      </c>
      <c r="H443" s="20" t="str">
        <f t="shared" ca="1" si="13"/>
        <v/>
      </c>
    </row>
    <row r="444" spans="5:8" x14ac:dyDescent="0.2">
      <c r="E444" s="16" t="str">
        <f>IF(B444="","",findtype(B444))</f>
        <v/>
      </c>
      <c r="F444" s="17" t="str">
        <f>IF(OR(E444="Type Not Found",E444=""),"",findtypenumber(B444))</f>
        <v/>
      </c>
      <c r="G444" s="18" t="str">
        <f t="shared" si="12"/>
        <v/>
      </c>
      <c r="H444" s="20" t="str">
        <f t="shared" ca="1" si="13"/>
        <v/>
      </c>
    </row>
    <row r="445" spans="5:8" x14ac:dyDescent="0.2">
      <c r="E445" s="16" t="str">
        <f>IF(B445="","",findtype(B445))</f>
        <v/>
      </c>
      <c r="F445" s="17" t="str">
        <f>IF(OR(E445="Type Not Found",E445=""),"",findtypenumber(B445))</f>
        <v/>
      </c>
      <c r="G445" s="18" t="str">
        <f t="shared" si="12"/>
        <v/>
      </c>
      <c r="H445" s="20" t="str">
        <f t="shared" ca="1" si="13"/>
        <v/>
      </c>
    </row>
    <row r="446" spans="5:8" x14ac:dyDescent="0.2">
      <c r="E446" s="16" t="str">
        <f>IF(B446="","",findtype(B446))</f>
        <v/>
      </c>
      <c r="F446" s="17" t="str">
        <f>IF(OR(E446="Type Not Found",E446=""),"",findtypenumber(B446))</f>
        <v/>
      </c>
      <c r="G446" s="18" t="str">
        <f t="shared" si="12"/>
        <v/>
      </c>
      <c r="H446" s="20" t="str">
        <f t="shared" ca="1" si="13"/>
        <v/>
      </c>
    </row>
    <row r="447" spans="5:8" x14ac:dyDescent="0.2">
      <c r="E447" s="16" t="str">
        <f>IF(B447="","",findtype(B447))</f>
        <v/>
      </c>
      <c r="F447" s="17" t="str">
        <f>IF(OR(E447="Type Not Found",E447=""),"",findtypenumber(B447))</f>
        <v/>
      </c>
      <c r="G447" s="18" t="str">
        <f t="shared" si="12"/>
        <v/>
      </c>
      <c r="H447" s="20" t="str">
        <f t="shared" ca="1" si="13"/>
        <v/>
      </c>
    </row>
    <row r="448" spans="5:8" x14ac:dyDescent="0.2">
      <c r="E448" s="16" t="str">
        <f>IF(B448="","",findtype(B448))</f>
        <v/>
      </c>
      <c r="F448" s="17" t="str">
        <f>IF(OR(E448="Type Not Found",E448=""),"",findtypenumber(B448))</f>
        <v/>
      </c>
      <c r="G448" s="18" t="str">
        <f t="shared" si="12"/>
        <v/>
      </c>
      <c r="H448" s="20" t="str">
        <f t="shared" ca="1" si="13"/>
        <v/>
      </c>
    </row>
    <row r="449" spans="5:8" x14ac:dyDescent="0.2">
      <c r="E449" s="16" t="str">
        <f>IF(B449="","",findtype(B449))</f>
        <v/>
      </c>
      <c r="F449" s="17" t="str">
        <f>IF(OR(E449="Type Not Found",E449=""),"",findtypenumber(B449))</f>
        <v/>
      </c>
      <c r="G449" s="18" t="str">
        <f t="shared" ref="G449:G512" si="14">IF(A449&gt;0,C449-D449,"")</f>
        <v/>
      </c>
      <c r="H449" s="20" t="str">
        <f t="shared" ca="1" si="13"/>
        <v/>
      </c>
    </row>
    <row r="450" spans="5:8" x14ac:dyDescent="0.2">
      <c r="E450" s="16" t="str">
        <f>IF(B450="","",findtype(B450))</f>
        <v/>
      </c>
      <c r="F450" s="17" t="str">
        <f>IF(OR(E450="Type Not Found",E450=""),"",findtypenumber(B450))</f>
        <v/>
      </c>
      <c r="G450" s="18" t="str">
        <f t="shared" si="14"/>
        <v/>
      </c>
      <c r="H450" s="20" t="str">
        <f t="shared" ref="H450:H513" ca="1" si="15">IF(bankitems&lt;2,"",IF(A450="","",IF(AND(C450="",D450=""),"",IF(I450="X",0,IF(F450="","O/S",IF(SUMPRODUCT((INDIRECT("BANK!E1:E"&amp;bankitems)=E450)*(INDIRECT("BANK!F1:F"&amp;bankitems)=F450),INDIRECT("BANK!G1:G"&amp;bankitems))=G450,0,IF(SUMPRODUCT((INDIRECT("'PREVIOUS OS ITEMS'!E2:E"&amp;previousbank)=E450)*(INDIRECT("'PREVIOUS OS ITEMS'!F2:F"&amp;previousbank)=F450),INDIRECT("'PREVIOUS OS ITEMS'!G2:G"&amp;previousbank))=G450,0,"O/S")))))))</f>
        <v/>
      </c>
    </row>
    <row r="451" spans="5:8" x14ac:dyDescent="0.2">
      <c r="E451" s="16" t="str">
        <f>IF(B451="","",findtype(B451))</f>
        <v/>
      </c>
      <c r="F451" s="17" t="str">
        <f>IF(OR(E451="Type Not Found",E451=""),"",findtypenumber(B451))</f>
        <v/>
      </c>
      <c r="G451" s="18" t="str">
        <f t="shared" si="14"/>
        <v/>
      </c>
      <c r="H451" s="20" t="str">
        <f t="shared" ca="1" si="15"/>
        <v/>
      </c>
    </row>
    <row r="452" spans="5:8" x14ac:dyDescent="0.2">
      <c r="E452" s="16" t="str">
        <f>IF(B452="","",findtype(B452))</f>
        <v/>
      </c>
      <c r="F452" s="17" t="str">
        <f>IF(OR(E452="Type Not Found",E452=""),"",findtypenumber(B452))</f>
        <v/>
      </c>
      <c r="G452" s="18" t="str">
        <f t="shared" si="14"/>
        <v/>
      </c>
      <c r="H452" s="20" t="str">
        <f t="shared" ca="1" si="15"/>
        <v/>
      </c>
    </row>
    <row r="453" spans="5:8" x14ac:dyDescent="0.2">
      <c r="E453" s="16" t="str">
        <f>IF(B453="","",findtype(B453))</f>
        <v/>
      </c>
      <c r="F453" s="17" t="str">
        <f>IF(OR(E453="Type Not Found",E453=""),"",findtypenumber(B453))</f>
        <v/>
      </c>
      <c r="G453" s="18" t="str">
        <f t="shared" si="14"/>
        <v/>
      </c>
      <c r="H453" s="20" t="str">
        <f t="shared" ca="1" si="15"/>
        <v/>
      </c>
    </row>
    <row r="454" spans="5:8" x14ac:dyDescent="0.2">
      <c r="E454" s="16" t="str">
        <f>IF(B454="","",findtype(B454))</f>
        <v/>
      </c>
      <c r="F454" s="17" t="str">
        <f>IF(OR(E454="Type Not Found",E454=""),"",findtypenumber(B454))</f>
        <v/>
      </c>
      <c r="G454" s="18" t="str">
        <f t="shared" si="14"/>
        <v/>
      </c>
      <c r="H454" s="20" t="str">
        <f t="shared" ca="1" si="15"/>
        <v/>
      </c>
    </row>
    <row r="455" spans="5:8" x14ac:dyDescent="0.2">
      <c r="E455" s="16" t="str">
        <f>IF(B455="","",findtype(B455))</f>
        <v/>
      </c>
      <c r="F455" s="17" t="str">
        <f>IF(OR(E455="Type Not Found",E455=""),"",findtypenumber(B455))</f>
        <v/>
      </c>
      <c r="G455" s="18" t="str">
        <f t="shared" si="14"/>
        <v/>
      </c>
      <c r="H455" s="20" t="str">
        <f t="shared" ca="1" si="15"/>
        <v/>
      </c>
    </row>
    <row r="456" spans="5:8" x14ac:dyDescent="0.2">
      <c r="E456" s="16" t="str">
        <f>IF(B456="","",findtype(B456))</f>
        <v/>
      </c>
      <c r="F456" s="17" t="str">
        <f>IF(OR(E456="Type Not Found",E456=""),"",findtypenumber(B456))</f>
        <v/>
      </c>
      <c r="G456" s="18" t="str">
        <f t="shared" si="14"/>
        <v/>
      </c>
      <c r="H456" s="20" t="str">
        <f t="shared" ca="1" si="15"/>
        <v/>
      </c>
    </row>
    <row r="457" spans="5:8" x14ac:dyDescent="0.2">
      <c r="E457" s="16" t="str">
        <f>IF(B457="","",findtype(B457))</f>
        <v/>
      </c>
      <c r="F457" s="17" t="str">
        <f>IF(OR(E457="Type Not Found",E457=""),"",findtypenumber(B457))</f>
        <v/>
      </c>
      <c r="G457" s="18" t="str">
        <f t="shared" si="14"/>
        <v/>
      </c>
      <c r="H457" s="20" t="str">
        <f t="shared" ca="1" si="15"/>
        <v/>
      </c>
    </row>
    <row r="458" spans="5:8" x14ac:dyDescent="0.2">
      <c r="E458" s="16" t="str">
        <f>IF(B458="","",findtype(B458))</f>
        <v/>
      </c>
      <c r="F458" s="17" t="str">
        <f>IF(OR(E458="Type Not Found",E458=""),"",findtypenumber(B458))</f>
        <v/>
      </c>
      <c r="G458" s="18" t="str">
        <f t="shared" si="14"/>
        <v/>
      </c>
      <c r="H458" s="20" t="str">
        <f t="shared" ca="1" si="15"/>
        <v/>
      </c>
    </row>
    <row r="459" spans="5:8" x14ac:dyDescent="0.2">
      <c r="E459" s="16" t="str">
        <f>IF(B459="","",findtype(B459))</f>
        <v/>
      </c>
      <c r="F459" s="17" t="str">
        <f>IF(OR(E459="Type Not Found",E459=""),"",findtypenumber(B459))</f>
        <v/>
      </c>
      <c r="G459" s="18" t="str">
        <f t="shared" si="14"/>
        <v/>
      </c>
      <c r="H459" s="20" t="str">
        <f t="shared" ca="1" si="15"/>
        <v/>
      </c>
    </row>
    <row r="460" spans="5:8" x14ac:dyDescent="0.2">
      <c r="E460" s="16" t="str">
        <f>IF(B460="","",findtype(B460))</f>
        <v/>
      </c>
      <c r="F460" s="17" t="str">
        <f>IF(OR(E460="Type Not Found",E460=""),"",findtypenumber(B460))</f>
        <v/>
      </c>
      <c r="G460" s="18" t="str">
        <f t="shared" si="14"/>
        <v/>
      </c>
      <c r="H460" s="20" t="str">
        <f t="shared" ca="1" si="15"/>
        <v/>
      </c>
    </row>
    <row r="461" spans="5:8" x14ac:dyDescent="0.2">
      <c r="E461" s="16" t="str">
        <f>IF(B461="","",findtype(B461))</f>
        <v/>
      </c>
      <c r="F461" s="17" t="str">
        <f>IF(OR(E461="Type Not Found",E461=""),"",findtypenumber(B461))</f>
        <v/>
      </c>
      <c r="G461" s="18" t="str">
        <f t="shared" si="14"/>
        <v/>
      </c>
      <c r="H461" s="20" t="str">
        <f t="shared" ca="1" si="15"/>
        <v/>
      </c>
    </row>
    <row r="462" spans="5:8" x14ac:dyDescent="0.2">
      <c r="E462" s="16" t="str">
        <f>IF(B462="","",findtype(B462))</f>
        <v/>
      </c>
      <c r="F462" s="17" t="str">
        <f>IF(OR(E462="Type Not Found",E462=""),"",findtypenumber(B462))</f>
        <v/>
      </c>
      <c r="G462" s="18" t="str">
        <f t="shared" si="14"/>
        <v/>
      </c>
      <c r="H462" s="20" t="str">
        <f t="shared" ca="1" si="15"/>
        <v/>
      </c>
    </row>
    <row r="463" spans="5:8" x14ac:dyDescent="0.2">
      <c r="E463" s="16" t="str">
        <f>IF(B463="","",findtype(B463))</f>
        <v/>
      </c>
      <c r="F463" s="17" t="str">
        <f>IF(OR(E463="Type Not Found",E463=""),"",findtypenumber(B463))</f>
        <v/>
      </c>
      <c r="G463" s="18" t="str">
        <f t="shared" si="14"/>
        <v/>
      </c>
      <c r="H463" s="20" t="str">
        <f t="shared" ca="1" si="15"/>
        <v/>
      </c>
    </row>
    <row r="464" spans="5:8" x14ac:dyDescent="0.2">
      <c r="E464" s="16" t="str">
        <f>IF(B464="","",findtype(B464))</f>
        <v/>
      </c>
      <c r="F464" s="17" t="str">
        <f>IF(OR(E464="Type Not Found",E464=""),"",findtypenumber(B464))</f>
        <v/>
      </c>
      <c r="G464" s="18" t="str">
        <f t="shared" si="14"/>
        <v/>
      </c>
      <c r="H464" s="20" t="str">
        <f t="shared" ca="1" si="15"/>
        <v/>
      </c>
    </row>
    <row r="465" spans="5:8" x14ac:dyDescent="0.2">
      <c r="E465" s="16" t="str">
        <f>IF(B465="","",findtype(B465))</f>
        <v/>
      </c>
      <c r="F465" s="17" t="str">
        <f>IF(OR(E465="Type Not Found",E465=""),"",findtypenumber(B465))</f>
        <v/>
      </c>
      <c r="G465" s="18" t="str">
        <f t="shared" si="14"/>
        <v/>
      </c>
      <c r="H465" s="20" t="str">
        <f t="shared" ca="1" si="15"/>
        <v/>
      </c>
    </row>
    <row r="466" spans="5:8" x14ac:dyDescent="0.2">
      <c r="E466" s="16" t="str">
        <f>IF(B466="","",findtype(B466))</f>
        <v/>
      </c>
      <c r="F466" s="17" t="str">
        <f>IF(OR(E466="Type Not Found",E466=""),"",findtypenumber(B466))</f>
        <v/>
      </c>
      <c r="G466" s="18" t="str">
        <f t="shared" si="14"/>
        <v/>
      </c>
      <c r="H466" s="20" t="str">
        <f t="shared" ca="1" si="15"/>
        <v/>
      </c>
    </row>
    <row r="467" spans="5:8" x14ac:dyDescent="0.2">
      <c r="E467" s="16" t="str">
        <f>IF(B467="","",findtype(B467))</f>
        <v/>
      </c>
      <c r="F467" s="17" t="str">
        <f>IF(OR(E467="Type Not Found",E467=""),"",findtypenumber(B467))</f>
        <v/>
      </c>
      <c r="G467" s="18" t="str">
        <f t="shared" si="14"/>
        <v/>
      </c>
      <c r="H467" s="20" t="str">
        <f t="shared" ca="1" si="15"/>
        <v/>
      </c>
    </row>
    <row r="468" spans="5:8" x14ac:dyDescent="0.2">
      <c r="E468" s="16" t="str">
        <f>IF(B468="","",findtype(B468))</f>
        <v/>
      </c>
      <c r="F468" s="17" t="str">
        <f>IF(OR(E468="Type Not Found",E468=""),"",findtypenumber(B468))</f>
        <v/>
      </c>
      <c r="G468" s="18" t="str">
        <f t="shared" si="14"/>
        <v/>
      </c>
      <c r="H468" s="20" t="str">
        <f t="shared" ca="1" si="15"/>
        <v/>
      </c>
    </row>
    <row r="469" spans="5:8" x14ac:dyDescent="0.2">
      <c r="E469" s="16" t="str">
        <f>IF(B469="","",findtype(B469))</f>
        <v/>
      </c>
      <c r="F469" s="17" t="str">
        <f>IF(OR(E469="Type Not Found",E469=""),"",findtypenumber(B469))</f>
        <v/>
      </c>
      <c r="G469" s="18" t="str">
        <f t="shared" si="14"/>
        <v/>
      </c>
      <c r="H469" s="20" t="str">
        <f t="shared" ca="1" si="15"/>
        <v/>
      </c>
    </row>
    <row r="470" spans="5:8" x14ac:dyDescent="0.2">
      <c r="E470" s="16" t="str">
        <f>IF(B470="","",findtype(B470))</f>
        <v/>
      </c>
      <c r="F470" s="17" t="str">
        <f>IF(OR(E470="Type Not Found",E470=""),"",findtypenumber(B470))</f>
        <v/>
      </c>
      <c r="G470" s="18" t="str">
        <f t="shared" si="14"/>
        <v/>
      </c>
      <c r="H470" s="20" t="str">
        <f t="shared" ca="1" si="15"/>
        <v/>
      </c>
    </row>
    <row r="471" spans="5:8" x14ac:dyDescent="0.2">
      <c r="E471" s="16" t="str">
        <f>IF(B471="","",findtype(B471))</f>
        <v/>
      </c>
      <c r="F471" s="17" t="str">
        <f>IF(OR(E471="Type Not Found",E471=""),"",findtypenumber(B471))</f>
        <v/>
      </c>
      <c r="G471" s="18" t="str">
        <f t="shared" si="14"/>
        <v/>
      </c>
      <c r="H471" s="20" t="str">
        <f t="shared" ca="1" si="15"/>
        <v/>
      </c>
    </row>
    <row r="472" spans="5:8" x14ac:dyDescent="0.2">
      <c r="E472" s="16" t="str">
        <f>IF(B472="","",findtype(B472))</f>
        <v/>
      </c>
      <c r="F472" s="17" t="str">
        <f>IF(OR(E472="Type Not Found",E472=""),"",findtypenumber(B472))</f>
        <v/>
      </c>
      <c r="G472" s="18" t="str">
        <f t="shared" si="14"/>
        <v/>
      </c>
      <c r="H472" s="20" t="str">
        <f t="shared" ca="1" si="15"/>
        <v/>
      </c>
    </row>
    <row r="473" spans="5:8" x14ac:dyDescent="0.2">
      <c r="E473" s="16" t="str">
        <f>IF(B473="","",findtype(B473))</f>
        <v/>
      </c>
      <c r="F473" s="17" t="str">
        <f>IF(OR(E473="Type Not Found",E473=""),"",findtypenumber(B473))</f>
        <v/>
      </c>
      <c r="G473" s="18" t="str">
        <f t="shared" si="14"/>
        <v/>
      </c>
      <c r="H473" s="20" t="str">
        <f t="shared" ca="1" si="15"/>
        <v/>
      </c>
    </row>
    <row r="474" spans="5:8" x14ac:dyDescent="0.2">
      <c r="E474" s="16" t="str">
        <f>IF(B474="","",findtype(B474))</f>
        <v/>
      </c>
      <c r="F474" s="17" t="str">
        <f>IF(OR(E474="Type Not Found",E474=""),"",findtypenumber(B474))</f>
        <v/>
      </c>
      <c r="G474" s="18" t="str">
        <f t="shared" si="14"/>
        <v/>
      </c>
      <c r="H474" s="20" t="str">
        <f t="shared" ca="1" si="15"/>
        <v/>
      </c>
    </row>
    <row r="475" spans="5:8" x14ac:dyDescent="0.2">
      <c r="E475" s="16" t="str">
        <f>IF(B475="","",findtype(B475))</f>
        <v/>
      </c>
      <c r="F475" s="17" t="str">
        <f>IF(OR(E475="Type Not Found",E475=""),"",findtypenumber(B475))</f>
        <v/>
      </c>
      <c r="G475" s="18" t="str">
        <f t="shared" si="14"/>
        <v/>
      </c>
      <c r="H475" s="20" t="str">
        <f t="shared" ca="1" si="15"/>
        <v/>
      </c>
    </row>
    <row r="476" spans="5:8" x14ac:dyDescent="0.2">
      <c r="E476" s="16" t="str">
        <f>IF(B476="","",findtype(B476))</f>
        <v/>
      </c>
      <c r="F476" s="17" t="str">
        <f>IF(OR(E476="Type Not Found",E476=""),"",findtypenumber(B476))</f>
        <v/>
      </c>
      <c r="G476" s="18" t="str">
        <f t="shared" si="14"/>
        <v/>
      </c>
      <c r="H476" s="20" t="str">
        <f t="shared" ca="1" si="15"/>
        <v/>
      </c>
    </row>
    <row r="477" spans="5:8" x14ac:dyDescent="0.2">
      <c r="E477" s="16" t="str">
        <f>IF(B477="","",findtype(B477))</f>
        <v/>
      </c>
      <c r="F477" s="17" t="str">
        <f>IF(OR(E477="Type Not Found",E477=""),"",findtypenumber(B477))</f>
        <v/>
      </c>
      <c r="G477" s="18" t="str">
        <f t="shared" si="14"/>
        <v/>
      </c>
      <c r="H477" s="20" t="str">
        <f t="shared" ca="1" si="15"/>
        <v/>
      </c>
    </row>
    <row r="478" spans="5:8" x14ac:dyDescent="0.2">
      <c r="E478" s="16" t="str">
        <f>IF(B478="","",findtype(B478))</f>
        <v/>
      </c>
      <c r="F478" s="17" t="str">
        <f>IF(OR(E478="Type Not Found",E478=""),"",findtypenumber(B478))</f>
        <v/>
      </c>
      <c r="G478" s="18" t="str">
        <f t="shared" si="14"/>
        <v/>
      </c>
      <c r="H478" s="20" t="str">
        <f t="shared" ca="1" si="15"/>
        <v/>
      </c>
    </row>
    <row r="479" spans="5:8" x14ac:dyDescent="0.2">
      <c r="E479" s="16" t="str">
        <f>IF(B479="","",findtype(B479))</f>
        <v/>
      </c>
      <c r="F479" s="17" t="str">
        <f>IF(OR(E479="Type Not Found",E479=""),"",findtypenumber(B479))</f>
        <v/>
      </c>
      <c r="G479" s="18" t="str">
        <f t="shared" si="14"/>
        <v/>
      </c>
      <c r="H479" s="20" t="str">
        <f t="shared" ca="1" si="15"/>
        <v/>
      </c>
    </row>
    <row r="480" spans="5:8" x14ac:dyDescent="0.2">
      <c r="E480" s="16" t="str">
        <f>IF(B480="","",findtype(B480))</f>
        <v/>
      </c>
      <c r="F480" s="17" t="str">
        <f>IF(OR(E480="Type Not Found",E480=""),"",findtypenumber(B480))</f>
        <v/>
      </c>
      <c r="G480" s="18" t="str">
        <f t="shared" si="14"/>
        <v/>
      </c>
      <c r="H480" s="20" t="str">
        <f t="shared" ca="1" si="15"/>
        <v/>
      </c>
    </row>
    <row r="481" spans="5:8" x14ac:dyDescent="0.2">
      <c r="E481" s="16" t="str">
        <f>IF(B481="","",findtype(B481))</f>
        <v/>
      </c>
      <c r="F481" s="17" t="str">
        <f>IF(OR(E481="Type Not Found",E481=""),"",findtypenumber(B481))</f>
        <v/>
      </c>
      <c r="G481" s="18" t="str">
        <f t="shared" si="14"/>
        <v/>
      </c>
      <c r="H481" s="20" t="str">
        <f t="shared" ca="1" si="15"/>
        <v/>
      </c>
    </row>
    <row r="482" spans="5:8" x14ac:dyDescent="0.2">
      <c r="E482" s="16" t="str">
        <f>IF(B482="","",findtype(B482))</f>
        <v/>
      </c>
      <c r="F482" s="17" t="str">
        <f>IF(OR(E482="Type Not Found",E482=""),"",findtypenumber(B482))</f>
        <v/>
      </c>
      <c r="G482" s="18" t="str">
        <f t="shared" si="14"/>
        <v/>
      </c>
      <c r="H482" s="20" t="str">
        <f t="shared" ca="1" si="15"/>
        <v/>
      </c>
    </row>
    <row r="483" spans="5:8" x14ac:dyDescent="0.2">
      <c r="E483" s="16" t="str">
        <f>IF(B483="","",findtype(B483))</f>
        <v/>
      </c>
      <c r="F483" s="17" t="str">
        <f>IF(OR(E483="Type Not Found",E483=""),"",findtypenumber(B483))</f>
        <v/>
      </c>
      <c r="G483" s="18" t="str">
        <f t="shared" si="14"/>
        <v/>
      </c>
      <c r="H483" s="20" t="str">
        <f t="shared" ca="1" si="15"/>
        <v/>
      </c>
    </row>
    <row r="484" spans="5:8" x14ac:dyDescent="0.2">
      <c r="E484" s="16" t="str">
        <f>IF(B484="","",findtype(B484))</f>
        <v/>
      </c>
      <c r="F484" s="17" t="str">
        <f>IF(OR(E484="Type Not Found",E484=""),"",findtypenumber(B484))</f>
        <v/>
      </c>
      <c r="G484" s="18" t="str">
        <f t="shared" si="14"/>
        <v/>
      </c>
      <c r="H484" s="20" t="str">
        <f t="shared" ca="1" si="15"/>
        <v/>
      </c>
    </row>
    <row r="485" spans="5:8" x14ac:dyDescent="0.2">
      <c r="E485" s="16" t="str">
        <f>IF(B485="","",findtype(B485))</f>
        <v/>
      </c>
      <c r="F485" s="17" t="str">
        <f>IF(OR(E485="Type Not Found",E485=""),"",findtypenumber(B485))</f>
        <v/>
      </c>
      <c r="G485" s="18" t="str">
        <f t="shared" si="14"/>
        <v/>
      </c>
      <c r="H485" s="20" t="str">
        <f t="shared" ca="1" si="15"/>
        <v/>
      </c>
    </row>
    <row r="486" spans="5:8" x14ac:dyDescent="0.2">
      <c r="E486" s="16" t="str">
        <f>IF(B486="","",findtype(B486))</f>
        <v/>
      </c>
      <c r="F486" s="17" t="str">
        <f>IF(OR(E486="Type Not Found",E486=""),"",findtypenumber(B486))</f>
        <v/>
      </c>
      <c r="G486" s="18" t="str">
        <f t="shared" si="14"/>
        <v/>
      </c>
      <c r="H486" s="20" t="str">
        <f t="shared" ca="1" si="15"/>
        <v/>
      </c>
    </row>
    <row r="487" spans="5:8" x14ac:dyDescent="0.2">
      <c r="E487" s="16" t="str">
        <f>IF(B487="","",findtype(B487))</f>
        <v/>
      </c>
      <c r="F487" s="17" t="str">
        <f>IF(OR(E487="Type Not Found",E487=""),"",findtypenumber(B487))</f>
        <v/>
      </c>
      <c r="G487" s="18" t="str">
        <f t="shared" si="14"/>
        <v/>
      </c>
      <c r="H487" s="20" t="str">
        <f t="shared" ca="1" si="15"/>
        <v/>
      </c>
    </row>
    <row r="488" spans="5:8" x14ac:dyDescent="0.2">
      <c r="E488" s="16" t="str">
        <f>IF(B488="","",findtype(B488))</f>
        <v/>
      </c>
      <c r="F488" s="17" t="str">
        <f>IF(OR(E488="Type Not Found",E488=""),"",findtypenumber(B488))</f>
        <v/>
      </c>
      <c r="G488" s="18" t="str">
        <f t="shared" si="14"/>
        <v/>
      </c>
      <c r="H488" s="20" t="str">
        <f t="shared" ca="1" si="15"/>
        <v/>
      </c>
    </row>
    <row r="489" spans="5:8" x14ac:dyDescent="0.2">
      <c r="E489" s="16" t="str">
        <f>IF(B489="","",findtype(B489))</f>
        <v/>
      </c>
      <c r="F489" s="17" t="str">
        <f>IF(OR(E489="Type Not Found",E489=""),"",findtypenumber(B489))</f>
        <v/>
      </c>
      <c r="G489" s="18" t="str">
        <f t="shared" si="14"/>
        <v/>
      </c>
      <c r="H489" s="20" t="str">
        <f t="shared" ca="1" si="15"/>
        <v/>
      </c>
    </row>
    <row r="490" spans="5:8" x14ac:dyDescent="0.2">
      <c r="E490" s="16" t="str">
        <f>IF(B490="","",findtype(B490))</f>
        <v/>
      </c>
      <c r="F490" s="17" t="str">
        <f>IF(OR(E490="Type Not Found",E490=""),"",findtypenumber(B490))</f>
        <v/>
      </c>
      <c r="G490" s="18" t="str">
        <f t="shared" si="14"/>
        <v/>
      </c>
      <c r="H490" s="20" t="str">
        <f t="shared" ca="1" si="15"/>
        <v/>
      </c>
    </row>
    <row r="491" spans="5:8" x14ac:dyDescent="0.2">
      <c r="E491" s="16" t="str">
        <f>IF(B491="","",findtype(B491))</f>
        <v/>
      </c>
      <c r="F491" s="17" t="str">
        <f>IF(OR(E491="Type Not Found",E491=""),"",findtypenumber(B491))</f>
        <v/>
      </c>
      <c r="G491" s="18" t="str">
        <f t="shared" si="14"/>
        <v/>
      </c>
      <c r="H491" s="20" t="str">
        <f t="shared" ca="1" si="15"/>
        <v/>
      </c>
    </row>
    <row r="492" spans="5:8" x14ac:dyDescent="0.2">
      <c r="E492" s="16" t="str">
        <f>IF(B492="","",findtype(B492))</f>
        <v/>
      </c>
      <c r="F492" s="17" t="str">
        <f>IF(OR(E492="Type Not Found",E492=""),"",findtypenumber(B492))</f>
        <v/>
      </c>
      <c r="G492" s="18" t="str">
        <f t="shared" si="14"/>
        <v/>
      </c>
      <c r="H492" s="20" t="str">
        <f t="shared" ca="1" si="15"/>
        <v/>
      </c>
    </row>
    <row r="493" spans="5:8" x14ac:dyDescent="0.2">
      <c r="E493" s="16" t="str">
        <f>IF(B493="","",findtype(B493))</f>
        <v/>
      </c>
      <c r="F493" s="17" t="str">
        <f>IF(OR(E493="Type Not Found",E493=""),"",findtypenumber(B493))</f>
        <v/>
      </c>
      <c r="G493" s="18" t="str">
        <f t="shared" si="14"/>
        <v/>
      </c>
      <c r="H493" s="20" t="str">
        <f t="shared" ca="1" si="15"/>
        <v/>
      </c>
    </row>
    <row r="494" spans="5:8" x14ac:dyDescent="0.2">
      <c r="E494" s="16" t="str">
        <f>IF(B494="","",findtype(B494))</f>
        <v/>
      </c>
      <c r="F494" s="17" t="str">
        <f>IF(OR(E494="Type Not Found",E494=""),"",findtypenumber(B494))</f>
        <v/>
      </c>
      <c r="G494" s="18" t="str">
        <f t="shared" si="14"/>
        <v/>
      </c>
      <c r="H494" s="20" t="str">
        <f t="shared" ca="1" si="15"/>
        <v/>
      </c>
    </row>
    <row r="495" spans="5:8" x14ac:dyDescent="0.2">
      <c r="E495" s="16" t="str">
        <f>IF(B495="","",findtype(B495))</f>
        <v/>
      </c>
      <c r="F495" s="17" t="str">
        <f>IF(OR(E495="Type Not Found",E495=""),"",findtypenumber(B495))</f>
        <v/>
      </c>
      <c r="G495" s="18" t="str">
        <f t="shared" si="14"/>
        <v/>
      </c>
      <c r="H495" s="20" t="str">
        <f t="shared" ca="1" si="15"/>
        <v/>
      </c>
    </row>
    <row r="496" spans="5:8" x14ac:dyDescent="0.2">
      <c r="E496" s="16" t="str">
        <f>IF(B496="","",findtype(B496))</f>
        <v/>
      </c>
      <c r="F496" s="17" t="str">
        <f>IF(OR(E496="Type Not Found",E496=""),"",findtypenumber(B496))</f>
        <v/>
      </c>
      <c r="G496" s="18" t="str">
        <f t="shared" si="14"/>
        <v/>
      </c>
      <c r="H496" s="20" t="str">
        <f t="shared" ca="1" si="15"/>
        <v/>
      </c>
    </row>
    <row r="497" spans="5:8" x14ac:dyDescent="0.2">
      <c r="E497" s="16" t="str">
        <f>IF(B497="","",findtype(B497))</f>
        <v/>
      </c>
      <c r="F497" s="17" t="str">
        <f>IF(OR(E497="Type Not Found",E497=""),"",findtypenumber(B497))</f>
        <v/>
      </c>
      <c r="G497" s="18" t="str">
        <f t="shared" si="14"/>
        <v/>
      </c>
      <c r="H497" s="20" t="str">
        <f t="shared" ca="1" si="15"/>
        <v/>
      </c>
    </row>
    <row r="498" spans="5:8" x14ac:dyDescent="0.2">
      <c r="E498" s="16" t="str">
        <f>IF(B498="","",findtype(B498))</f>
        <v/>
      </c>
      <c r="F498" s="17" t="str">
        <f>IF(OR(E498="Type Not Found",E498=""),"",findtypenumber(B498))</f>
        <v/>
      </c>
      <c r="G498" s="18" t="str">
        <f t="shared" si="14"/>
        <v/>
      </c>
      <c r="H498" s="20" t="str">
        <f t="shared" ca="1" si="15"/>
        <v/>
      </c>
    </row>
    <row r="499" spans="5:8" x14ac:dyDescent="0.2">
      <c r="E499" s="16" t="str">
        <f>IF(B499="","",findtype(B499))</f>
        <v/>
      </c>
      <c r="F499" s="17" t="str">
        <f>IF(OR(E499="Type Not Found",E499=""),"",findtypenumber(B499))</f>
        <v/>
      </c>
      <c r="G499" s="18" t="str">
        <f t="shared" si="14"/>
        <v/>
      </c>
      <c r="H499" s="20" t="str">
        <f t="shared" ca="1" si="15"/>
        <v/>
      </c>
    </row>
    <row r="500" spans="5:8" x14ac:dyDescent="0.2">
      <c r="E500" s="16" t="str">
        <f>IF(B500="","",findtype(B500))</f>
        <v/>
      </c>
      <c r="F500" s="17" t="str">
        <f>IF(OR(E500="Type Not Found",E500=""),"",findtypenumber(B500))</f>
        <v/>
      </c>
      <c r="G500" s="18" t="str">
        <f t="shared" si="14"/>
        <v/>
      </c>
      <c r="H500" s="20" t="str">
        <f t="shared" ca="1" si="15"/>
        <v/>
      </c>
    </row>
    <row r="501" spans="5:8" x14ac:dyDescent="0.2">
      <c r="E501" s="16" t="str">
        <f>IF(B501="","",findtype(B501))</f>
        <v/>
      </c>
      <c r="F501" s="17" t="str">
        <f>IF(OR(E501="Type Not Found",E501=""),"",findtypenumber(B501))</f>
        <v/>
      </c>
      <c r="G501" s="18" t="str">
        <f t="shared" si="14"/>
        <v/>
      </c>
      <c r="H501" s="20" t="str">
        <f t="shared" ca="1" si="15"/>
        <v/>
      </c>
    </row>
    <row r="502" spans="5:8" x14ac:dyDescent="0.2">
      <c r="E502" s="16" t="str">
        <f>IF(B502="","",findtype(B502))</f>
        <v/>
      </c>
      <c r="F502" s="17" t="str">
        <f>IF(OR(E502="Type Not Found",E502=""),"",findtypenumber(B502))</f>
        <v/>
      </c>
      <c r="G502" s="18" t="str">
        <f t="shared" si="14"/>
        <v/>
      </c>
      <c r="H502" s="20" t="str">
        <f t="shared" ca="1" si="15"/>
        <v/>
      </c>
    </row>
    <row r="503" spans="5:8" x14ac:dyDescent="0.2">
      <c r="E503" s="16" t="str">
        <f>IF(B503="","",findtype(B503))</f>
        <v/>
      </c>
      <c r="F503" s="17" t="str">
        <f>IF(OR(E503="Type Not Found",E503=""),"",findtypenumber(B503))</f>
        <v/>
      </c>
      <c r="G503" s="18" t="str">
        <f t="shared" si="14"/>
        <v/>
      </c>
      <c r="H503" s="20" t="str">
        <f t="shared" ca="1" si="15"/>
        <v/>
      </c>
    </row>
    <row r="504" spans="5:8" x14ac:dyDescent="0.2">
      <c r="E504" s="16" t="str">
        <f>IF(B504="","",findtype(B504))</f>
        <v/>
      </c>
      <c r="F504" s="17" t="str">
        <f>IF(OR(E504="Type Not Found",E504=""),"",findtypenumber(B504))</f>
        <v/>
      </c>
      <c r="G504" s="18" t="str">
        <f t="shared" si="14"/>
        <v/>
      </c>
      <c r="H504" s="20" t="str">
        <f t="shared" ca="1" si="15"/>
        <v/>
      </c>
    </row>
    <row r="505" spans="5:8" x14ac:dyDescent="0.2">
      <c r="E505" s="16" t="str">
        <f>IF(B505="","",findtype(B505))</f>
        <v/>
      </c>
      <c r="F505" s="17" t="str">
        <f>IF(OR(E505="Type Not Found",E505=""),"",findtypenumber(B505))</f>
        <v/>
      </c>
      <c r="G505" s="18" t="str">
        <f t="shared" si="14"/>
        <v/>
      </c>
      <c r="H505" s="20" t="str">
        <f t="shared" ca="1" si="15"/>
        <v/>
      </c>
    </row>
    <row r="506" spans="5:8" x14ac:dyDescent="0.2">
      <c r="E506" s="16" t="str">
        <f>IF(B506="","",findtype(B506))</f>
        <v/>
      </c>
      <c r="F506" s="17" t="str">
        <f>IF(OR(E506="Type Not Found",E506=""),"",findtypenumber(B506))</f>
        <v/>
      </c>
      <c r="G506" s="18" t="str">
        <f t="shared" si="14"/>
        <v/>
      </c>
      <c r="H506" s="20" t="str">
        <f t="shared" ca="1" si="15"/>
        <v/>
      </c>
    </row>
    <row r="507" spans="5:8" x14ac:dyDescent="0.2">
      <c r="E507" s="16" t="str">
        <f>IF(B507="","",findtype(B507))</f>
        <v/>
      </c>
      <c r="F507" s="17" t="str">
        <f>IF(OR(E507="Type Not Found",E507=""),"",findtypenumber(B507))</f>
        <v/>
      </c>
      <c r="G507" s="18" t="str">
        <f t="shared" si="14"/>
        <v/>
      </c>
      <c r="H507" s="20" t="str">
        <f t="shared" ca="1" si="15"/>
        <v/>
      </c>
    </row>
    <row r="508" spans="5:8" x14ac:dyDescent="0.2">
      <c r="E508" s="16" t="str">
        <f>IF(B508="","",findtype(B508))</f>
        <v/>
      </c>
      <c r="F508" s="17" t="str">
        <f>IF(OR(E508="Type Not Found",E508=""),"",findtypenumber(B508))</f>
        <v/>
      </c>
      <c r="G508" s="18" t="str">
        <f t="shared" si="14"/>
        <v/>
      </c>
      <c r="H508" s="20" t="str">
        <f t="shared" ca="1" si="15"/>
        <v/>
      </c>
    </row>
    <row r="509" spans="5:8" x14ac:dyDescent="0.2">
      <c r="E509" s="16" t="str">
        <f>IF(B509="","",findtype(B509))</f>
        <v/>
      </c>
      <c r="F509" s="17" t="str">
        <f>IF(OR(E509="Type Not Found",E509=""),"",findtypenumber(B509))</f>
        <v/>
      </c>
      <c r="G509" s="18" t="str">
        <f t="shared" si="14"/>
        <v/>
      </c>
      <c r="H509" s="20" t="str">
        <f t="shared" ca="1" si="15"/>
        <v/>
      </c>
    </row>
    <row r="510" spans="5:8" x14ac:dyDescent="0.2">
      <c r="E510" s="16" t="str">
        <f>IF(B510="","",findtype(B510))</f>
        <v/>
      </c>
      <c r="F510" s="17" t="str">
        <f>IF(OR(E510="Type Not Found",E510=""),"",findtypenumber(B510))</f>
        <v/>
      </c>
      <c r="G510" s="18" t="str">
        <f t="shared" si="14"/>
        <v/>
      </c>
      <c r="H510" s="20" t="str">
        <f t="shared" ca="1" si="15"/>
        <v/>
      </c>
    </row>
    <row r="511" spans="5:8" x14ac:dyDescent="0.2">
      <c r="E511" s="16" t="str">
        <f>IF(B511="","",findtype(B511))</f>
        <v/>
      </c>
      <c r="F511" s="17" t="str">
        <f>IF(OR(E511="Type Not Found",E511=""),"",findtypenumber(B511))</f>
        <v/>
      </c>
      <c r="G511" s="18" t="str">
        <f t="shared" si="14"/>
        <v/>
      </c>
      <c r="H511" s="20" t="str">
        <f t="shared" ca="1" si="15"/>
        <v/>
      </c>
    </row>
    <row r="512" spans="5:8" x14ac:dyDescent="0.2">
      <c r="E512" s="16" t="str">
        <f>IF(B512="","",findtype(B512))</f>
        <v/>
      </c>
      <c r="F512" s="17" t="str">
        <f>IF(OR(E512="Type Not Found",E512=""),"",findtypenumber(B512))</f>
        <v/>
      </c>
      <c r="G512" s="18" t="str">
        <f t="shared" si="14"/>
        <v/>
      </c>
      <c r="H512" s="20" t="str">
        <f t="shared" ca="1" si="15"/>
        <v/>
      </c>
    </row>
    <row r="513" spans="5:8" x14ac:dyDescent="0.2">
      <c r="E513" s="16" t="str">
        <f>IF(B513="","",findtype(B513))</f>
        <v/>
      </c>
      <c r="F513" s="17" t="str">
        <f>IF(OR(E513="Type Not Found",E513=""),"",findtypenumber(B513))</f>
        <v/>
      </c>
      <c r="G513" s="18" t="str">
        <f t="shared" ref="G513:G576" si="16">IF(A513&gt;0,C513-D513,"")</f>
        <v/>
      </c>
      <c r="H513" s="20" t="str">
        <f t="shared" ca="1" si="15"/>
        <v/>
      </c>
    </row>
    <row r="514" spans="5:8" x14ac:dyDescent="0.2">
      <c r="E514" s="16" t="str">
        <f>IF(B514="","",findtype(B514))</f>
        <v/>
      </c>
      <c r="F514" s="17" t="str">
        <f>IF(OR(E514="Type Not Found",E514=""),"",findtypenumber(B514))</f>
        <v/>
      </c>
      <c r="G514" s="18" t="str">
        <f t="shared" si="16"/>
        <v/>
      </c>
      <c r="H514" s="20" t="str">
        <f t="shared" ref="H514:H577" ca="1" si="17">IF(bankitems&lt;2,"",IF(A514="","",IF(AND(C514="",D514=""),"",IF(I514="X",0,IF(F514="","O/S",IF(SUMPRODUCT((INDIRECT("BANK!E1:E"&amp;bankitems)=E514)*(INDIRECT("BANK!F1:F"&amp;bankitems)=F514),INDIRECT("BANK!G1:G"&amp;bankitems))=G514,0,IF(SUMPRODUCT((INDIRECT("'PREVIOUS OS ITEMS'!E2:E"&amp;previousbank)=E514)*(INDIRECT("'PREVIOUS OS ITEMS'!F2:F"&amp;previousbank)=F514),INDIRECT("'PREVIOUS OS ITEMS'!G2:G"&amp;previousbank))=G514,0,"O/S")))))))</f>
        <v/>
      </c>
    </row>
    <row r="515" spans="5:8" x14ac:dyDescent="0.2">
      <c r="E515" s="16" t="str">
        <f>IF(B515="","",findtype(B515))</f>
        <v/>
      </c>
      <c r="F515" s="17" t="str">
        <f>IF(OR(E515="Type Not Found",E515=""),"",findtypenumber(B515))</f>
        <v/>
      </c>
      <c r="G515" s="18" t="str">
        <f t="shared" si="16"/>
        <v/>
      </c>
      <c r="H515" s="20" t="str">
        <f t="shared" ca="1" si="17"/>
        <v/>
      </c>
    </row>
    <row r="516" spans="5:8" x14ac:dyDescent="0.2">
      <c r="E516" s="16" t="str">
        <f>IF(B516="","",findtype(B516))</f>
        <v/>
      </c>
      <c r="F516" s="17" t="str">
        <f>IF(OR(E516="Type Not Found",E516=""),"",findtypenumber(B516))</f>
        <v/>
      </c>
      <c r="G516" s="18" t="str">
        <f t="shared" si="16"/>
        <v/>
      </c>
      <c r="H516" s="20" t="str">
        <f t="shared" ca="1" si="17"/>
        <v/>
      </c>
    </row>
    <row r="517" spans="5:8" x14ac:dyDescent="0.2">
      <c r="E517" s="16" t="str">
        <f>IF(B517="","",findtype(B517))</f>
        <v/>
      </c>
      <c r="F517" s="17" t="str">
        <f>IF(OR(E517="Type Not Found",E517=""),"",findtypenumber(B517))</f>
        <v/>
      </c>
      <c r="G517" s="18" t="str">
        <f t="shared" si="16"/>
        <v/>
      </c>
      <c r="H517" s="20" t="str">
        <f t="shared" ca="1" si="17"/>
        <v/>
      </c>
    </row>
    <row r="518" spans="5:8" x14ac:dyDescent="0.2">
      <c r="E518" s="16" t="str">
        <f>IF(B518="","",findtype(B518))</f>
        <v/>
      </c>
      <c r="F518" s="17" t="str">
        <f>IF(OR(E518="Type Not Found",E518=""),"",findtypenumber(B518))</f>
        <v/>
      </c>
      <c r="G518" s="18" t="str">
        <f t="shared" si="16"/>
        <v/>
      </c>
      <c r="H518" s="20" t="str">
        <f t="shared" ca="1" si="17"/>
        <v/>
      </c>
    </row>
    <row r="519" spans="5:8" x14ac:dyDescent="0.2">
      <c r="E519" s="16" t="str">
        <f>IF(B519="","",findtype(B519))</f>
        <v/>
      </c>
      <c r="F519" s="17" t="str">
        <f>IF(OR(E519="Type Not Found",E519=""),"",findtypenumber(B519))</f>
        <v/>
      </c>
      <c r="G519" s="18" t="str">
        <f t="shared" si="16"/>
        <v/>
      </c>
      <c r="H519" s="20" t="str">
        <f t="shared" ca="1" si="17"/>
        <v/>
      </c>
    </row>
    <row r="520" spans="5:8" x14ac:dyDescent="0.2">
      <c r="E520" s="16" t="str">
        <f>IF(B520="","",findtype(B520))</f>
        <v/>
      </c>
      <c r="F520" s="17" t="str">
        <f>IF(OR(E520="Type Not Found",E520=""),"",findtypenumber(B520))</f>
        <v/>
      </c>
      <c r="G520" s="18" t="str">
        <f t="shared" si="16"/>
        <v/>
      </c>
      <c r="H520" s="20" t="str">
        <f t="shared" ca="1" si="17"/>
        <v/>
      </c>
    </row>
    <row r="521" spans="5:8" x14ac:dyDescent="0.2">
      <c r="E521" s="16" t="str">
        <f>IF(B521="","",findtype(B521))</f>
        <v/>
      </c>
      <c r="F521" s="17" t="str">
        <f>IF(OR(E521="Type Not Found",E521=""),"",findtypenumber(B521))</f>
        <v/>
      </c>
      <c r="G521" s="18" t="str">
        <f t="shared" si="16"/>
        <v/>
      </c>
      <c r="H521" s="20" t="str">
        <f t="shared" ca="1" si="17"/>
        <v/>
      </c>
    </row>
    <row r="522" spans="5:8" x14ac:dyDescent="0.2">
      <c r="E522" s="16" t="str">
        <f>IF(B522="","",findtype(B522))</f>
        <v/>
      </c>
      <c r="F522" s="17" t="str">
        <f>IF(OR(E522="Type Not Found",E522=""),"",findtypenumber(B522))</f>
        <v/>
      </c>
      <c r="G522" s="18" t="str">
        <f t="shared" si="16"/>
        <v/>
      </c>
      <c r="H522" s="20" t="str">
        <f t="shared" ca="1" si="17"/>
        <v/>
      </c>
    </row>
    <row r="523" spans="5:8" x14ac:dyDescent="0.2">
      <c r="E523" s="16" t="str">
        <f>IF(B523="","",findtype(B523))</f>
        <v/>
      </c>
      <c r="F523" s="17" t="str">
        <f>IF(OR(E523="Type Not Found",E523=""),"",findtypenumber(B523))</f>
        <v/>
      </c>
      <c r="G523" s="18" t="str">
        <f t="shared" si="16"/>
        <v/>
      </c>
      <c r="H523" s="20" t="str">
        <f t="shared" ca="1" si="17"/>
        <v/>
      </c>
    </row>
    <row r="524" spans="5:8" x14ac:dyDescent="0.2">
      <c r="E524" s="16" t="str">
        <f>IF(B524="","",findtype(B524))</f>
        <v/>
      </c>
      <c r="F524" s="17" t="str">
        <f>IF(OR(E524="Type Not Found",E524=""),"",findtypenumber(B524))</f>
        <v/>
      </c>
      <c r="G524" s="18" t="str">
        <f t="shared" si="16"/>
        <v/>
      </c>
      <c r="H524" s="20" t="str">
        <f t="shared" ca="1" si="17"/>
        <v/>
      </c>
    </row>
    <row r="525" spans="5:8" x14ac:dyDescent="0.2">
      <c r="E525" s="16" t="str">
        <f>IF(B525="","",findtype(B525))</f>
        <v/>
      </c>
      <c r="F525" s="17" t="str">
        <f>IF(OR(E525="Type Not Found",E525=""),"",findtypenumber(B525))</f>
        <v/>
      </c>
      <c r="G525" s="18" t="str">
        <f t="shared" si="16"/>
        <v/>
      </c>
      <c r="H525" s="20" t="str">
        <f t="shared" ca="1" si="17"/>
        <v/>
      </c>
    </row>
    <row r="526" spans="5:8" x14ac:dyDescent="0.2">
      <c r="E526" s="16" t="str">
        <f>IF(B526="","",findtype(B526))</f>
        <v/>
      </c>
      <c r="F526" s="17" t="str">
        <f>IF(OR(E526="Type Not Found",E526=""),"",findtypenumber(B526))</f>
        <v/>
      </c>
      <c r="G526" s="18" t="str">
        <f t="shared" si="16"/>
        <v/>
      </c>
      <c r="H526" s="20" t="str">
        <f t="shared" ca="1" si="17"/>
        <v/>
      </c>
    </row>
    <row r="527" spans="5:8" x14ac:dyDescent="0.2">
      <c r="E527" s="16" t="str">
        <f>IF(B527="","",findtype(B527))</f>
        <v/>
      </c>
      <c r="F527" s="17" t="str">
        <f>IF(OR(E527="Type Not Found",E527=""),"",findtypenumber(B527))</f>
        <v/>
      </c>
      <c r="G527" s="18" t="str">
        <f t="shared" si="16"/>
        <v/>
      </c>
      <c r="H527" s="20" t="str">
        <f t="shared" ca="1" si="17"/>
        <v/>
      </c>
    </row>
    <row r="528" spans="5:8" x14ac:dyDescent="0.2">
      <c r="E528" s="16" t="str">
        <f>IF(B528="","",findtype(B528))</f>
        <v/>
      </c>
      <c r="F528" s="17" t="str">
        <f>IF(OR(E528="Type Not Found",E528=""),"",findtypenumber(B528))</f>
        <v/>
      </c>
      <c r="G528" s="18" t="str">
        <f t="shared" si="16"/>
        <v/>
      </c>
      <c r="H528" s="20" t="str">
        <f t="shared" ca="1" si="17"/>
        <v/>
      </c>
    </row>
    <row r="529" spans="5:8" x14ac:dyDescent="0.2">
      <c r="E529" s="16" t="str">
        <f>IF(B529="","",findtype(B529))</f>
        <v/>
      </c>
      <c r="F529" s="17" t="str">
        <f>IF(OR(E529="Type Not Found",E529=""),"",findtypenumber(B529))</f>
        <v/>
      </c>
      <c r="G529" s="18" t="str">
        <f t="shared" si="16"/>
        <v/>
      </c>
      <c r="H529" s="20" t="str">
        <f t="shared" ca="1" si="17"/>
        <v/>
      </c>
    </row>
    <row r="530" spans="5:8" x14ac:dyDescent="0.2">
      <c r="E530" s="16" t="str">
        <f>IF(B530="","",findtype(B530))</f>
        <v/>
      </c>
      <c r="F530" s="17" t="str">
        <f>IF(OR(E530="Type Not Found",E530=""),"",findtypenumber(B530))</f>
        <v/>
      </c>
      <c r="G530" s="18" t="str">
        <f t="shared" si="16"/>
        <v/>
      </c>
      <c r="H530" s="20" t="str">
        <f t="shared" ca="1" si="17"/>
        <v/>
      </c>
    </row>
    <row r="531" spans="5:8" x14ac:dyDescent="0.2">
      <c r="E531" s="16" t="str">
        <f>IF(B531="","",findtype(B531))</f>
        <v/>
      </c>
      <c r="F531" s="17" t="str">
        <f>IF(OR(E531="Type Not Found",E531=""),"",findtypenumber(B531))</f>
        <v/>
      </c>
      <c r="G531" s="18" t="str">
        <f t="shared" si="16"/>
        <v/>
      </c>
      <c r="H531" s="20" t="str">
        <f t="shared" ca="1" si="17"/>
        <v/>
      </c>
    </row>
    <row r="532" spans="5:8" x14ac:dyDescent="0.2">
      <c r="E532" s="16" t="str">
        <f>IF(B532="","",findtype(B532))</f>
        <v/>
      </c>
      <c r="F532" s="17" t="str">
        <f>IF(OR(E532="Type Not Found",E532=""),"",findtypenumber(B532))</f>
        <v/>
      </c>
      <c r="G532" s="18" t="str">
        <f t="shared" si="16"/>
        <v/>
      </c>
      <c r="H532" s="20" t="str">
        <f t="shared" ca="1" si="17"/>
        <v/>
      </c>
    </row>
    <row r="533" spans="5:8" x14ac:dyDescent="0.2">
      <c r="E533" s="16" t="str">
        <f>IF(B533="","",findtype(B533))</f>
        <v/>
      </c>
      <c r="F533" s="17" t="str">
        <f>IF(OR(E533="Type Not Found",E533=""),"",findtypenumber(B533))</f>
        <v/>
      </c>
      <c r="G533" s="18" t="str">
        <f t="shared" si="16"/>
        <v/>
      </c>
      <c r="H533" s="20" t="str">
        <f t="shared" ca="1" si="17"/>
        <v/>
      </c>
    </row>
    <row r="534" spans="5:8" x14ac:dyDescent="0.2">
      <c r="E534" s="16" t="str">
        <f>IF(B534="","",findtype(B534))</f>
        <v/>
      </c>
      <c r="F534" s="17" t="str">
        <f>IF(OR(E534="Type Not Found",E534=""),"",findtypenumber(B534))</f>
        <v/>
      </c>
      <c r="G534" s="18" t="str">
        <f t="shared" si="16"/>
        <v/>
      </c>
      <c r="H534" s="20" t="str">
        <f t="shared" ca="1" si="17"/>
        <v/>
      </c>
    </row>
    <row r="535" spans="5:8" x14ac:dyDescent="0.2">
      <c r="E535" s="16" t="str">
        <f>IF(B535="","",findtype(B535))</f>
        <v/>
      </c>
      <c r="F535" s="17" t="str">
        <f>IF(OR(E535="Type Not Found",E535=""),"",findtypenumber(B535))</f>
        <v/>
      </c>
      <c r="G535" s="18" t="str">
        <f t="shared" si="16"/>
        <v/>
      </c>
      <c r="H535" s="20" t="str">
        <f t="shared" ca="1" si="17"/>
        <v/>
      </c>
    </row>
    <row r="536" spans="5:8" x14ac:dyDescent="0.2">
      <c r="E536" s="16" t="str">
        <f>IF(B536="","",findtype(B536))</f>
        <v/>
      </c>
      <c r="F536" s="17" t="str">
        <f>IF(OR(E536="Type Not Found",E536=""),"",findtypenumber(B536))</f>
        <v/>
      </c>
      <c r="G536" s="18" t="str">
        <f t="shared" si="16"/>
        <v/>
      </c>
      <c r="H536" s="20" t="str">
        <f t="shared" ca="1" si="17"/>
        <v/>
      </c>
    </row>
    <row r="537" spans="5:8" x14ac:dyDescent="0.2">
      <c r="E537" s="16" t="str">
        <f>IF(B537="","",findtype(B537))</f>
        <v/>
      </c>
      <c r="F537" s="17" t="str">
        <f>IF(OR(E537="Type Not Found",E537=""),"",findtypenumber(B537))</f>
        <v/>
      </c>
      <c r="G537" s="18" t="str">
        <f t="shared" si="16"/>
        <v/>
      </c>
      <c r="H537" s="20" t="str">
        <f t="shared" ca="1" si="17"/>
        <v/>
      </c>
    </row>
    <row r="538" spans="5:8" x14ac:dyDescent="0.2">
      <c r="E538" s="16" t="str">
        <f>IF(B538="","",findtype(B538))</f>
        <v/>
      </c>
      <c r="F538" s="17" t="str">
        <f>IF(OR(E538="Type Not Found",E538=""),"",findtypenumber(B538))</f>
        <v/>
      </c>
      <c r="G538" s="18" t="str">
        <f t="shared" si="16"/>
        <v/>
      </c>
      <c r="H538" s="20" t="str">
        <f t="shared" ca="1" si="17"/>
        <v/>
      </c>
    </row>
    <row r="539" spans="5:8" x14ac:dyDescent="0.2">
      <c r="E539" s="16" t="str">
        <f>IF(B539="","",findtype(B539))</f>
        <v/>
      </c>
      <c r="F539" s="17" t="str">
        <f>IF(OR(E539="Type Not Found",E539=""),"",findtypenumber(B539))</f>
        <v/>
      </c>
      <c r="G539" s="18" t="str">
        <f t="shared" si="16"/>
        <v/>
      </c>
      <c r="H539" s="20" t="str">
        <f t="shared" ca="1" si="17"/>
        <v/>
      </c>
    </row>
    <row r="540" spans="5:8" x14ac:dyDescent="0.2">
      <c r="E540" s="16" t="str">
        <f>IF(B540="","",findtype(B540))</f>
        <v/>
      </c>
      <c r="F540" s="17" t="str">
        <f>IF(OR(E540="Type Not Found",E540=""),"",findtypenumber(B540))</f>
        <v/>
      </c>
      <c r="G540" s="18" t="str">
        <f t="shared" si="16"/>
        <v/>
      </c>
      <c r="H540" s="20" t="str">
        <f t="shared" ca="1" si="17"/>
        <v/>
      </c>
    </row>
    <row r="541" spans="5:8" x14ac:dyDescent="0.2">
      <c r="E541" s="16" t="str">
        <f>IF(B541="","",findtype(B541))</f>
        <v/>
      </c>
      <c r="F541" s="17" t="str">
        <f>IF(OR(E541="Type Not Found",E541=""),"",findtypenumber(B541))</f>
        <v/>
      </c>
      <c r="G541" s="18" t="str">
        <f t="shared" si="16"/>
        <v/>
      </c>
      <c r="H541" s="20" t="str">
        <f t="shared" ca="1" si="17"/>
        <v/>
      </c>
    </row>
    <row r="542" spans="5:8" x14ac:dyDescent="0.2">
      <c r="E542" s="16" t="str">
        <f>IF(B542="","",findtype(B542))</f>
        <v/>
      </c>
      <c r="F542" s="17" t="str">
        <f>IF(OR(E542="Type Not Found",E542=""),"",findtypenumber(B542))</f>
        <v/>
      </c>
      <c r="G542" s="18" t="str">
        <f t="shared" si="16"/>
        <v/>
      </c>
      <c r="H542" s="20" t="str">
        <f t="shared" ca="1" si="17"/>
        <v/>
      </c>
    </row>
    <row r="543" spans="5:8" x14ac:dyDescent="0.2">
      <c r="E543" s="16" t="str">
        <f>IF(B543="","",findtype(B543))</f>
        <v/>
      </c>
      <c r="F543" s="17" t="str">
        <f>IF(OR(E543="Type Not Found",E543=""),"",findtypenumber(B543))</f>
        <v/>
      </c>
      <c r="G543" s="18" t="str">
        <f t="shared" si="16"/>
        <v/>
      </c>
      <c r="H543" s="20" t="str">
        <f t="shared" ca="1" si="17"/>
        <v/>
      </c>
    </row>
    <row r="544" spans="5:8" x14ac:dyDescent="0.2">
      <c r="E544" s="16" t="str">
        <f>IF(B544="","",findtype(B544))</f>
        <v/>
      </c>
      <c r="F544" s="17" t="str">
        <f>IF(OR(E544="Type Not Found",E544=""),"",findtypenumber(B544))</f>
        <v/>
      </c>
      <c r="G544" s="18" t="str">
        <f t="shared" si="16"/>
        <v/>
      </c>
      <c r="H544" s="20" t="str">
        <f t="shared" ca="1" si="17"/>
        <v/>
      </c>
    </row>
    <row r="545" spans="5:8" x14ac:dyDescent="0.2">
      <c r="E545" s="16" t="str">
        <f>IF(B545="","",findtype(B545))</f>
        <v/>
      </c>
      <c r="F545" s="17" t="str">
        <f>IF(OR(E545="Type Not Found",E545=""),"",findtypenumber(B545))</f>
        <v/>
      </c>
      <c r="G545" s="18" t="str">
        <f t="shared" si="16"/>
        <v/>
      </c>
      <c r="H545" s="20" t="str">
        <f t="shared" ca="1" si="17"/>
        <v/>
      </c>
    </row>
    <row r="546" spans="5:8" x14ac:dyDescent="0.2">
      <c r="E546" s="16" t="str">
        <f>IF(B546="","",findtype(B546))</f>
        <v/>
      </c>
      <c r="F546" s="17" t="str">
        <f>IF(OR(E546="Type Not Found",E546=""),"",findtypenumber(B546))</f>
        <v/>
      </c>
      <c r="G546" s="18" t="str">
        <f t="shared" si="16"/>
        <v/>
      </c>
      <c r="H546" s="20" t="str">
        <f t="shared" ca="1" si="17"/>
        <v/>
      </c>
    </row>
    <row r="547" spans="5:8" x14ac:dyDescent="0.2">
      <c r="E547" s="16" t="str">
        <f>IF(B547="","",findtype(B547))</f>
        <v/>
      </c>
      <c r="F547" s="17" t="str">
        <f>IF(OR(E547="Type Not Found",E547=""),"",findtypenumber(B547))</f>
        <v/>
      </c>
      <c r="G547" s="18" t="str">
        <f t="shared" si="16"/>
        <v/>
      </c>
      <c r="H547" s="20" t="str">
        <f t="shared" ca="1" si="17"/>
        <v/>
      </c>
    </row>
    <row r="548" spans="5:8" x14ac:dyDescent="0.2">
      <c r="E548" s="16" t="str">
        <f>IF(B548="","",findtype(B548))</f>
        <v/>
      </c>
      <c r="F548" s="17" t="str">
        <f>IF(OR(E548="Type Not Found",E548=""),"",findtypenumber(B548))</f>
        <v/>
      </c>
      <c r="G548" s="18" t="str">
        <f t="shared" si="16"/>
        <v/>
      </c>
      <c r="H548" s="20" t="str">
        <f t="shared" ca="1" si="17"/>
        <v/>
      </c>
    </row>
    <row r="549" spans="5:8" x14ac:dyDescent="0.2">
      <c r="E549" s="16" t="str">
        <f>IF(B549="","",findtype(B549))</f>
        <v/>
      </c>
      <c r="F549" s="17" t="str">
        <f>IF(OR(E549="Type Not Found",E549=""),"",findtypenumber(B549))</f>
        <v/>
      </c>
      <c r="G549" s="18" t="str">
        <f t="shared" si="16"/>
        <v/>
      </c>
      <c r="H549" s="20" t="str">
        <f t="shared" ca="1" si="17"/>
        <v/>
      </c>
    </row>
    <row r="550" spans="5:8" x14ac:dyDescent="0.2">
      <c r="E550" s="16" t="str">
        <f>IF(B550="","",findtype(B550))</f>
        <v/>
      </c>
      <c r="F550" s="17" t="str">
        <f>IF(OR(E550="Type Not Found",E550=""),"",findtypenumber(B550))</f>
        <v/>
      </c>
      <c r="G550" s="18" t="str">
        <f t="shared" si="16"/>
        <v/>
      </c>
      <c r="H550" s="20" t="str">
        <f t="shared" ca="1" si="17"/>
        <v/>
      </c>
    </row>
    <row r="551" spans="5:8" x14ac:dyDescent="0.2">
      <c r="E551" s="16" t="str">
        <f>IF(B551="","",findtype(B551))</f>
        <v/>
      </c>
      <c r="F551" s="17" t="str">
        <f>IF(OR(E551="Type Not Found",E551=""),"",findtypenumber(B551))</f>
        <v/>
      </c>
      <c r="G551" s="18" t="str">
        <f t="shared" si="16"/>
        <v/>
      </c>
      <c r="H551" s="20" t="str">
        <f t="shared" ca="1" si="17"/>
        <v/>
      </c>
    </row>
    <row r="552" spans="5:8" x14ac:dyDescent="0.2">
      <c r="E552" s="16" t="str">
        <f>IF(B552="","",findtype(B552))</f>
        <v/>
      </c>
      <c r="F552" s="17" t="str">
        <f>IF(OR(E552="Type Not Found",E552=""),"",findtypenumber(B552))</f>
        <v/>
      </c>
      <c r="G552" s="18" t="str">
        <f t="shared" si="16"/>
        <v/>
      </c>
      <c r="H552" s="20" t="str">
        <f t="shared" ca="1" si="17"/>
        <v/>
      </c>
    </row>
    <row r="553" spans="5:8" x14ac:dyDescent="0.2">
      <c r="E553" s="16" t="str">
        <f>IF(B553="","",findtype(B553))</f>
        <v/>
      </c>
      <c r="F553" s="17" t="str">
        <f>IF(OR(E553="Type Not Found",E553=""),"",findtypenumber(B553))</f>
        <v/>
      </c>
      <c r="G553" s="18" t="str">
        <f t="shared" si="16"/>
        <v/>
      </c>
      <c r="H553" s="20" t="str">
        <f t="shared" ca="1" si="17"/>
        <v/>
      </c>
    </row>
    <row r="554" spans="5:8" x14ac:dyDescent="0.2">
      <c r="E554" s="16" t="str">
        <f>IF(B554="","",findtype(B554))</f>
        <v/>
      </c>
      <c r="F554" s="17" t="str">
        <f>IF(OR(E554="Type Not Found",E554=""),"",findtypenumber(B554))</f>
        <v/>
      </c>
      <c r="G554" s="18" t="str">
        <f t="shared" si="16"/>
        <v/>
      </c>
      <c r="H554" s="20" t="str">
        <f t="shared" ca="1" si="17"/>
        <v/>
      </c>
    </row>
    <row r="555" spans="5:8" x14ac:dyDescent="0.2">
      <c r="E555" s="16" t="str">
        <f>IF(B555="","",findtype(B555))</f>
        <v/>
      </c>
      <c r="F555" s="17" t="str">
        <f>IF(OR(E555="Type Not Found",E555=""),"",findtypenumber(B555))</f>
        <v/>
      </c>
      <c r="G555" s="18" t="str">
        <f t="shared" si="16"/>
        <v/>
      </c>
      <c r="H555" s="20" t="str">
        <f t="shared" ca="1" si="17"/>
        <v/>
      </c>
    </row>
    <row r="556" spans="5:8" x14ac:dyDescent="0.2">
      <c r="E556" s="16" t="str">
        <f>IF(B556="","",findtype(B556))</f>
        <v/>
      </c>
      <c r="F556" s="17" t="str">
        <f>IF(OR(E556="Type Not Found",E556=""),"",findtypenumber(B556))</f>
        <v/>
      </c>
      <c r="G556" s="18" t="str">
        <f t="shared" si="16"/>
        <v/>
      </c>
      <c r="H556" s="20" t="str">
        <f t="shared" ca="1" si="17"/>
        <v/>
      </c>
    </row>
    <row r="557" spans="5:8" x14ac:dyDescent="0.2">
      <c r="E557" s="16" t="str">
        <f>IF(B557="","",findtype(B557))</f>
        <v/>
      </c>
      <c r="F557" s="17" t="str">
        <f>IF(OR(E557="Type Not Found",E557=""),"",findtypenumber(B557))</f>
        <v/>
      </c>
      <c r="G557" s="18" t="str">
        <f t="shared" si="16"/>
        <v/>
      </c>
      <c r="H557" s="20" t="str">
        <f t="shared" ca="1" si="17"/>
        <v/>
      </c>
    </row>
    <row r="558" spans="5:8" x14ac:dyDescent="0.2">
      <c r="E558" s="16" t="str">
        <f>IF(B558="","",findtype(B558))</f>
        <v/>
      </c>
      <c r="F558" s="17" t="str">
        <f>IF(OR(E558="Type Not Found",E558=""),"",findtypenumber(B558))</f>
        <v/>
      </c>
      <c r="G558" s="18" t="str">
        <f t="shared" si="16"/>
        <v/>
      </c>
      <c r="H558" s="20" t="str">
        <f t="shared" ca="1" si="17"/>
        <v/>
      </c>
    </row>
    <row r="559" spans="5:8" x14ac:dyDescent="0.2">
      <c r="E559" s="16" t="str">
        <f>IF(B559="","",findtype(B559))</f>
        <v/>
      </c>
      <c r="F559" s="17" t="str">
        <f>IF(OR(E559="Type Not Found",E559=""),"",findtypenumber(B559))</f>
        <v/>
      </c>
      <c r="G559" s="18" t="str">
        <f t="shared" si="16"/>
        <v/>
      </c>
      <c r="H559" s="20" t="str">
        <f t="shared" ca="1" si="17"/>
        <v/>
      </c>
    </row>
    <row r="560" spans="5:8" x14ac:dyDescent="0.2">
      <c r="E560" s="16" t="str">
        <f>IF(B560="","",findtype(B560))</f>
        <v/>
      </c>
      <c r="F560" s="17" t="str">
        <f>IF(OR(E560="Type Not Found",E560=""),"",findtypenumber(B560))</f>
        <v/>
      </c>
      <c r="G560" s="18" t="str">
        <f t="shared" si="16"/>
        <v/>
      </c>
      <c r="H560" s="20" t="str">
        <f t="shared" ca="1" si="17"/>
        <v/>
      </c>
    </row>
    <row r="561" spans="5:8" x14ac:dyDescent="0.2">
      <c r="E561" s="16" t="str">
        <f>IF(B561="","",findtype(B561))</f>
        <v/>
      </c>
      <c r="F561" s="17" t="str">
        <f>IF(OR(E561="Type Not Found",E561=""),"",findtypenumber(B561))</f>
        <v/>
      </c>
      <c r="G561" s="18" t="str">
        <f t="shared" si="16"/>
        <v/>
      </c>
      <c r="H561" s="20" t="str">
        <f t="shared" ca="1" si="17"/>
        <v/>
      </c>
    </row>
    <row r="562" spans="5:8" x14ac:dyDescent="0.2">
      <c r="E562" s="16" t="str">
        <f>IF(B562="","",findtype(B562))</f>
        <v/>
      </c>
      <c r="F562" s="17" t="str">
        <f>IF(OR(E562="Type Not Found",E562=""),"",findtypenumber(B562))</f>
        <v/>
      </c>
      <c r="G562" s="18" t="str">
        <f t="shared" si="16"/>
        <v/>
      </c>
      <c r="H562" s="20" t="str">
        <f t="shared" ca="1" si="17"/>
        <v/>
      </c>
    </row>
    <row r="563" spans="5:8" x14ac:dyDescent="0.2">
      <c r="E563" s="16" t="str">
        <f>IF(B563="","",findtype(B563))</f>
        <v/>
      </c>
      <c r="F563" s="17" t="str">
        <f>IF(OR(E563="Type Not Found",E563=""),"",findtypenumber(B563))</f>
        <v/>
      </c>
      <c r="G563" s="18" t="str">
        <f t="shared" si="16"/>
        <v/>
      </c>
      <c r="H563" s="20" t="str">
        <f t="shared" ca="1" si="17"/>
        <v/>
      </c>
    </row>
    <row r="564" spans="5:8" x14ac:dyDescent="0.2">
      <c r="E564" s="16" t="str">
        <f>IF(B564="","",findtype(B564))</f>
        <v/>
      </c>
      <c r="F564" s="17" t="str">
        <f>IF(OR(E564="Type Not Found",E564=""),"",findtypenumber(B564))</f>
        <v/>
      </c>
      <c r="G564" s="18" t="str">
        <f t="shared" si="16"/>
        <v/>
      </c>
      <c r="H564" s="20" t="str">
        <f t="shared" ca="1" si="17"/>
        <v/>
      </c>
    </row>
    <row r="565" spans="5:8" x14ac:dyDescent="0.2">
      <c r="E565" s="16" t="str">
        <f>IF(B565="","",findtype(B565))</f>
        <v/>
      </c>
      <c r="F565" s="17" t="str">
        <f>IF(OR(E565="Type Not Found",E565=""),"",findtypenumber(B565))</f>
        <v/>
      </c>
      <c r="G565" s="18" t="str">
        <f t="shared" si="16"/>
        <v/>
      </c>
      <c r="H565" s="20" t="str">
        <f t="shared" ca="1" si="17"/>
        <v/>
      </c>
    </row>
    <row r="566" spans="5:8" x14ac:dyDescent="0.2">
      <c r="E566" s="16" t="str">
        <f>IF(B566="","",findtype(B566))</f>
        <v/>
      </c>
      <c r="F566" s="17" t="str">
        <f>IF(OR(E566="Type Not Found",E566=""),"",findtypenumber(B566))</f>
        <v/>
      </c>
      <c r="G566" s="18" t="str">
        <f t="shared" si="16"/>
        <v/>
      </c>
      <c r="H566" s="20" t="str">
        <f t="shared" ca="1" si="17"/>
        <v/>
      </c>
    </row>
    <row r="567" spans="5:8" x14ac:dyDescent="0.2">
      <c r="E567" s="16" t="str">
        <f>IF(B567="","",findtype(B567))</f>
        <v/>
      </c>
      <c r="F567" s="17" t="str">
        <f>IF(OR(E567="Type Not Found",E567=""),"",findtypenumber(B567))</f>
        <v/>
      </c>
      <c r="G567" s="18" t="str">
        <f t="shared" si="16"/>
        <v/>
      </c>
      <c r="H567" s="20" t="str">
        <f t="shared" ca="1" si="17"/>
        <v/>
      </c>
    </row>
    <row r="568" spans="5:8" x14ac:dyDescent="0.2">
      <c r="E568" s="16" t="str">
        <f>IF(B568="","",findtype(B568))</f>
        <v/>
      </c>
      <c r="F568" s="17" t="str">
        <f>IF(OR(E568="Type Not Found",E568=""),"",findtypenumber(B568))</f>
        <v/>
      </c>
      <c r="G568" s="18" t="str">
        <f t="shared" si="16"/>
        <v/>
      </c>
      <c r="H568" s="20" t="str">
        <f t="shared" ca="1" si="17"/>
        <v/>
      </c>
    </row>
    <row r="569" spans="5:8" x14ac:dyDescent="0.2">
      <c r="E569" s="16" t="str">
        <f>IF(B569="","",findtype(B569))</f>
        <v/>
      </c>
      <c r="F569" s="17" t="str">
        <f>IF(OR(E569="Type Not Found",E569=""),"",findtypenumber(B569))</f>
        <v/>
      </c>
      <c r="G569" s="18" t="str">
        <f t="shared" si="16"/>
        <v/>
      </c>
      <c r="H569" s="20" t="str">
        <f t="shared" ca="1" si="17"/>
        <v/>
      </c>
    </row>
    <row r="570" spans="5:8" x14ac:dyDescent="0.2">
      <c r="E570" s="16" t="str">
        <f>IF(B570="","",findtype(B570))</f>
        <v/>
      </c>
      <c r="F570" s="17" t="str">
        <f>IF(OR(E570="Type Not Found",E570=""),"",findtypenumber(B570))</f>
        <v/>
      </c>
      <c r="G570" s="18" t="str">
        <f t="shared" si="16"/>
        <v/>
      </c>
      <c r="H570" s="20" t="str">
        <f t="shared" ca="1" si="17"/>
        <v/>
      </c>
    </row>
    <row r="571" spans="5:8" x14ac:dyDescent="0.2">
      <c r="E571" s="16" t="str">
        <f>IF(B571="","",findtype(B571))</f>
        <v/>
      </c>
      <c r="F571" s="17" t="str">
        <f>IF(OR(E571="Type Not Found",E571=""),"",findtypenumber(B571))</f>
        <v/>
      </c>
      <c r="G571" s="18" t="str">
        <f t="shared" si="16"/>
        <v/>
      </c>
      <c r="H571" s="20" t="str">
        <f t="shared" ca="1" si="17"/>
        <v/>
      </c>
    </row>
    <row r="572" spans="5:8" x14ac:dyDescent="0.2">
      <c r="E572" s="16" t="str">
        <f>IF(B572="","",findtype(B572))</f>
        <v/>
      </c>
      <c r="F572" s="17" t="str">
        <f>IF(OR(E572="Type Not Found",E572=""),"",findtypenumber(B572))</f>
        <v/>
      </c>
      <c r="G572" s="18" t="str">
        <f t="shared" si="16"/>
        <v/>
      </c>
      <c r="H572" s="20" t="str">
        <f t="shared" ca="1" si="17"/>
        <v/>
      </c>
    </row>
    <row r="573" spans="5:8" x14ac:dyDescent="0.2">
      <c r="E573" s="16" t="str">
        <f>IF(B573="","",findtype(B573))</f>
        <v/>
      </c>
      <c r="F573" s="17" t="str">
        <f>IF(OR(E573="Type Not Found",E573=""),"",findtypenumber(B573))</f>
        <v/>
      </c>
      <c r="G573" s="18" t="str">
        <f t="shared" si="16"/>
        <v/>
      </c>
      <c r="H573" s="20" t="str">
        <f t="shared" ca="1" si="17"/>
        <v/>
      </c>
    </row>
    <row r="574" spans="5:8" x14ac:dyDescent="0.2">
      <c r="E574" s="16" t="str">
        <f>IF(B574="","",findtype(B574))</f>
        <v/>
      </c>
      <c r="F574" s="17" t="str">
        <f>IF(OR(E574="Type Not Found",E574=""),"",findtypenumber(B574))</f>
        <v/>
      </c>
      <c r="G574" s="18" t="str">
        <f t="shared" si="16"/>
        <v/>
      </c>
      <c r="H574" s="20" t="str">
        <f t="shared" ca="1" si="17"/>
        <v/>
      </c>
    </row>
    <row r="575" spans="5:8" x14ac:dyDescent="0.2">
      <c r="E575" s="16" t="str">
        <f>IF(B575="","",findtype(B575))</f>
        <v/>
      </c>
      <c r="F575" s="17" t="str">
        <f>IF(OR(E575="Type Not Found",E575=""),"",findtypenumber(B575))</f>
        <v/>
      </c>
      <c r="G575" s="18" t="str">
        <f t="shared" si="16"/>
        <v/>
      </c>
      <c r="H575" s="20" t="str">
        <f t="shared" ca="1" si="17"/>
        <v/>
      </c>
    </row>
    <row r="576" spans="5:8" x14ac:dyDescent="0.2">
      <c r="E576" s="16" t="str">
        <f>IF(B576="","",findtype(B576))</f>
        <v/>
      </c>
      <c r="F576" s="17" t="str">
        <f>IF(OR(E576="Type Not Found",E576=""),"",findtypenumber(B576))</f>
        <v/>
      </c>
      <c r="G576" s="18" t="str">
        <f t="shared" si="16"/>
        <v/>
      </c>
      <c r="H576" s="20" t="str">
        <f t="shared" ca="1" si="17"/>
        <v/>
      </c>
    </row>
    <row r="577" spans="5:8" x14ac:dyDescent="0.2">
      <c r="E577" s="16" t="str">
        <f>IF(B577="","",findtype(B577))</f>
        <v/>
      </c>
      <c r="F577" s="17" t="str">
        <f>IF(OR(E577="Type Not Found",E577=""),"",findtypenumber(B577))</f>
        <v/>
      </c>
      <c r="G577" s="18" t="str">
        <f t="shared" ref="G577:G640" si="18">IF(A577&gt;0,C577-D577,"")</f>
        <v/>
      </c>
      <c r="H577" s="20" t="str">
        <f t="shared" ca="1" si="17"/>
        <v/>
      </c>
    </row>
    <row r="578" spans="5:8" x14ac:dyDescent="0.2">
      <c r="E578" s="16" t="str">
        <f>IF(B578="","",findtype(B578))</f>
        <v/>
      </c>
      <c r="F578" s="17" t="str">
        <f>IF(OR(E578="Type Not Found",E578=""),"",findtypenumber(B578))</f>
        <v/>
      </c>
      <c r="G578" s="18" t="str">
        <f t="shared" si="18"/>
        <v/>
      </c>
      <c r="H578" s="20" t="str">
        <f t="shared" ref="H578:H641" ca="1" si="19">IF(bankitems&lt;2,"",IF(A578="","",IF(AND(C578="",D578=""),"",IF(I578="X",0,IF(F578="","O/S",IF(SUMPRODUCT((INDIRECT("BANK!E1:E"&amp;bankitems)=E578)*(INDIRECT("BANK!F1:F"&amp;bankitems)=F578),INDIRECT("BANK!G1:G"&amp;bankitems))=G578,0,IF(SUMPRODUCT((INDIRECT("'PREVIOUS OS ITEMS'!E2:E"&amp;previousbank)=E578)*(INDIRECT("'PREVIOUS OS ITEMS'!F2:F"&amp;previousbank)=F578),INDIRECT("'PREVIOUS OS ITEMS'!G2:G"&amp;previousbank))=G578,0,"O/S")))))))</f>
        <v/>
      </c>
    </row>
    <row r="579" spans="5:8" x14ac:dyDescent="0.2">
      <c r="E579" s="16" t="str">
        <f>IF(B579="","",findtype(B579))</f>
        <v/>
      </c>
      <c r="F579" s="17" t="str">
        <f>IF(OR(E579="Type Not Found",E579=""),"",findtypenumber(B579))</f>
        <v/>
      </c>
      <c r="G579" s="18" t="str">
        <f t="shared" si="18"/>
        <v/>
      </c>
      <c r="H579" s="20" t="str">
        <f t="shared" ca="1" si="19"/>
        <v/>
      </c>
    </row>
    <row r="580" spans="5:8" x14ac:dyDescent="0.2">
      <c r="E580" s="16" t="str">
        <f>IF(B580="","",findtype(B580))</f>
        <v/>
      </c>
      <c r="F580" s="17" t="str">
        <f>IF(OR(E580="Type Not Found",E580=""),"",findtypenumber(B580))</f>
        <v/>
      </c>
      <c r="G580" s="18" t="str">
        <f t="shared" si="18"/>
        <v/>
      </c>
      <c r="H580" s="20" t="str">
        <f t="shared" ca="1" si="19"/>
        <v/>
      </c>
    </row>
    <row r="581" spans="5:8" x14ac:dyDescent="0.2">
      <c r="E581" s="16" t="str">
        <f>IF(B581="","",findtype(B581))</f>
        <v/>
      </c>
      <c r="F581" s="17" t="str">
        <f>IF(OR(E581="Type Not Found",E581=""),"",findtypenumber(B581))</f>
        <v/>
      </c>
      <c r="G581" s="18" t="str">
        <f t="shared" si="18"/>
        <v/>
      </c>
      <c r="H581" s="20" t="str">
        <f t="shared" ca="1" si="19"/>
        <v/>
      </c>
    </row>
    <row r="582" spans="5:8" x14ac:dyDescent="0.2">
      <c r="E582" s="16" t="str">
        <f>IF(B582="","",findtype(B582))</f>
        <v/>
      </c>
      <c r="F582" s="17" t="str">
        <f>IF(OR(E582="Type Not Found",E582=""),"",findtypenumber(B582))</f>
        <v/>
      </c>
      <c r="G582" s="18" t="str">
        <f t="shared" si="18"/>
        <v/>
      </c>
      <c r="H582" s="20" t="str">
        <f t="shared" ca="1" si="19"/>
        <v/>
      </c>
    </row>
    <row r="583" spans="5:8" x14ac:dyDescent="0.2">
      <c r="E583" s="16" t="str">
        <f>IF(B583="","",findtype(B583))</f>
        <v/>
      </c>
      <c r="F583" s="17" t="str">
        <f>IF(OR(E583="Type Not Found",E583=""),"",findtypenumber(B583))</f>
        <v/>
      </c>
      <c r="G583" s="18" t="str">
        <f t="shared" si="18"/>
        <v/>
      </c>
      <c r="H583" s="20" t="str">
        <f t="shared" ca="1" si="19"/>
        <v/>
      </c>
    </row>
    <row r="584" spans="5:8" x14ac:dyDescent="0.2">
      <c r="E584" s="16" t="str">
        <f>IF(B584="","",findtype(B584))</f>
        <v/>
      </c>
      <c r="F584" s="17" t="str">
        <f>IF(OR(E584="Type Not Found",E584=""),"",findtypenumber(B584))</f>
        <v/>
      </c>
      <c r="G584" s="18" t="str">
        <f t="shared" si="18"/>
        <v/>
      </c>
      <c r="H584" s="20" t="str">
        <f t="shared" ca="1" si="19"/>
        <v/>
      </c>
    </row>
    <row r="585" spans="5:8" x14ac:dyDescent="0.2">
      <c r="E585" s="16" t="str">
        <f>IF(B585="","",findtype(B585))</f>
        <v/>
      </c>
      <c r="F585" s="17" t="str">
        <f>IF(OR(E585="Type Not Found",E585=""),"",findtypenumber(B585))</f>
        <v/>
      </c>
      <c r="G585" s="18" t="str">
        <f t="shared" si="18"/>
        <v/>
      </c>
      <c r="H585" s="20" t="str">
        <f t="shared" ca="1" si="19"/>
        <v/>
      </c>
    </row>
    <row r="586" spans="5:8" x14ac:dyDescent="0.2">
      <c r="E586" s="16" t="str">
        <f>IF(B586="","",findtype(B586))</f>
        <v/>
      </c>
      <c r="F586" s="17" t="str">
        <f>IF(OR(E586="Type Not Found",E586=""),"",findtypenumber(B586))</f>
        <v/>
      </c>
      <c r="G586" s="18" t="str">
        <f t="shared" si="18"/>
        <v/>
      </c>
      <c r="H586" s="20" t="str">
        <f t="shared" ca="1" si="19"/>
        <v/>
      </c>
    </row>
    <row r="587" spans="5:8" x14ac:dyDescent="0.2">
      <c r="E587" s="16" t="str">
        <f>IF(B587="","",findtype(B587))</f>
        <v/>
      </c>
      <c r="F587" s="17" t="str">
        <f>IF(OR(E587="Type Not Found",E587=""),"",findtypenumber(B587))</f>
        <v/>
      </c>
      <c r="G587" s="18" t="str">
        <f t="shared" si="18"/>
        <v/>
      </c>
      <c r="H587" s="20" t="str">
        <f t="shared" ca="1" si="19"/>
        <v/>
      </c>
    </row>
    <row r="588" spans="5:8" x14ac:dyDescent="0.2">
      <c r="E588" s="16" t="str">
        <f>IF(B588="","",findtype(B588))</f>
        <v/>
      </c>
      <c r="F588" s="17" t="str">
        <f>IF(OR(E588="Type Not Found",E588=""),"",findtypenumber(B588))</f>
        <v/>
      </c>
      <c r="G588" s="18" t="str">
        <f t="shared" si="18"/>
        <v/>
      </c>
      <c r="H588" s="20" t="str">
        <f t="shared" ca="1" si="19"/>
        <v/>
      </c>
    </row>
    <row r="589" spans="5:8" x14ac:dyDescent="0.2">
      <c r="E589" s="16" t="str">
        <f>IF(B589="","",findtype(B589))</f>
        <v/>
      </c>
      <c r="F589" s="17" t="str">
        <f>IF(OR(E589="Type Not Found",E589=""),"",findtypenumber(B589))</f>
        <v/>
      </c>
      <c r="G589" s="18" t="str">
        <f t="shared" si="18"/>
        <v/>
      </c>
      <c r="H589" s="20" t="str">
        <f t="shared" ca="1" si="19"/>
        <v/>
      </c>
    </row>
    <row r="590" spans="5:8" x14ac:dyDescent="0.2">
      <c r="E590" s="16" t="str">
        <f>IF(B590="","",findtype(B590))</f>
        <v/>
      </c>
      <c r="F590" s="17" t="str">
        <f>IF(OR(E590="Type Not Found",E590=""),"",findtypenumber(B590))</f>
        <v/>
      </c>
      <c r="G590" s="18" t="str">
        <f t="shared" si="18"/>
        <v/>
      </c>
      <c r="H590" s="20" t="str">
        <f t="shared" ca="1" si="19"/>
        <v/>
      </c>
    </row>
    <row r="591" spans="5:8" x14ac:dyDescent="0.2">
      <c r="E591" s="16" t="str">
        <f>IF(B591="","",findtype(B591))</f>
        <v/>
      </c>
      <c r="F591" s="17" t="str">
        <f>IF(OR(E591="Type Not Found",E591=""),"",findtypenumber(B591))</f>
        <v/>
      </c>
      <c r="G591" s="18" t="str">
        <f t="shared" si="18"/>
        <v/>
      </c>
      <c r="H591" s="20" t="str">
        <f t="shared" ca="1" si="19"/>
        <v/>
      </c>
    </row>
    <row r="592" spans="5:8" x14ac:dyDescent="0.2">
      <c r="E592" s="16" t="str">
        <f>IF(B592="","",findtype(B592))</f>
        <v/>
      </c>
      <c r="F592" s="17" t="str">
        <f>IF(OR(E592="Type Not Found",E592=""),"",findtypenumber(B592))</f>
        <v/>
      </c>
      <c r="G592" s="18" t="str">
        <f t="shared" si="18"/>
        <v/>
      </c>
      <c r="H592" s="20" t="str">
        <f t="shared" ca="1" si="19"/>
        <v/>
      </c>
    </row>
    <row r="593" spans="5:8" x14ac:dyDescent="0.2">
      <c r="E593" s="16" t="str">
        <f>IF(B593="","",findtype(B593))</f>
        <v/>
      </c>
      <c r="F593" s="17" t="str">
        <f>IF(OR(E593="Type Not Found",E593=""),"",findtypenumber(B593))</f>
        <v/>
      </c>
      <c r="G593" s="18" t="str">
        <f t="shared" si="18"/>
        <v/>
      </c>
      <c r="H593" s="20" t="str">
        <f t="shared" ca="1" si="19"/>
        <v/>
      </c>
    </row>
    <row r="594" spans="5:8" x14ac:dyDescent="0.2">
      <c r="E594" s="16" t="str">
        <f>IF(B594="","",findtype(B594))</f>
        <v/>
      </c>
      <c r="F594" s="17" t="str">
        <f>IF(OR(E594="Type Not Found",E594=""),"",findtypenumber(B594))</f>
        <v/>
      </c>
      <c r="G594" s="18" t="str">
        <f t="shared" si="18"/>
        <v/>
      </c>
      <c r="H594" s="20" t="str">
        <f t="shared" ca="1" si="19"/>
        <v/>
      </c>
    </row>
    <row r="595" spans="5:8" x14ac:dyDescent="0.2">
      <c r="E595" s="16" t="str">
        <f>IF(B595="","",findtype(B595))</f>
        <v/>
      </c>
      <c r="F595" s="17" t="str">
        <f>IF(OR(E595="Type Not Found",E595=""),"",findtypenumber(B595))</f>
        <v/>
      </c>
      <c r="G595" s="18" t="str">
        <f t="shared" si="18"/>
        <v/>
      </c>
      <c r="H595" s="20" t="str">
        <f t="shared" ca="1" si="19"/>
        <v/>
      </c>
    </row>
    <row r="596" spans="5:8" x14ac:dyDescent="0.2">
      <c r="E596" s="16" t="str">
        <f>IF(B596="","",findtype(B596))</f>
        <v/>
      </c>
      <c r="F596" s="17" t="str">
        <f>IF(OR(E596="Type Not Found",E596=""),"",findtypenumber(B596))</f>
        <v/>
      </c>
      <c r="G596" s="18" t="str">
        <f t="shared" si="18"/>
        <v/>
      </c>
      <c r="H596" s="20" t="str">
        <f t="shared" ca="1" si="19"/>
        <v/>
      </c>
    </row>
    <row r="597" spans="5:8" x14ac:dyDescent="0.2">
      <c r="E597" s="16" t="str">
        <f>IF(B597="","",findtype(B597))</f>
        <v/>
      </c>
      <c r="F597" s="17" t="str">
        <f>IF(OR(E597="Type Not Found",E597=""),"",findtypenumber(B597))</f>
        <v/>
      </c>
      <c r="G597" s="18" t="str">
        <f t="shared" si="18"/>
        <v/>
      </c>
      <c r="H597" s="20" t="str">
        <f t="shared" ca="1" si="19"/>
        <v/>
      </c>
    </row>
    <row r="598" spans="5:8" x14ac:dyDescent="0.2">
      <c r="E598" s="16" t="str">
        <f>IF(B598="","",findtype(B598))</f>
        <v/>
      </c>
      <c r="F598" s="17" t="str">
        <f>IF(OR(E598="Type Not Found",E598=""),"",findtypenumber(B598))</f>
        <v/>
      </c>
      <c r="G598" s="18" t="str">
        <f t="shared" si="18"/>
        <v/>
      </c>
      <c r="H598" s="20" t="str">
        <f t="shared" ca="1" si="19"/>
        <v/>
      </c>
    </row>
    <row r="599" spans="5:8" x14ac:dyDescent="0.2">
      <c r="E599" s="16" t="str">
        <f>IF(B599="","",findtype(B599))</f>
        <v/>
      </c>
      <c r="F599" s="17" t="str">
        <f>IF(OR(E599="Type Not Found",E599=""),"",findtypenumber(B599))</f>
        <v/>
      </c>
      <c r="G599" s="18" t="str">
        <f t="shared" si="18"/>
        <v/>
      </c>
      <c r="H599" s="20" t="str">
        <f t="shared" ca="1" si="19"/>
        <v/>
      </c>
    </row>
    <row r="600" spans="5:8" x14ac:dyDescent="0.2">
      <c r="E600" s="16" t="str">
        <f>IF(B600="","",findtype(B600))</f>
        <v/>
      </c>
      <c r="F600" s="17" t="str">
        <f>IF(OR(E600="Type Not Found",E600=""),"",findtypenumber(B600))</f>
        <v/>
      </c>
      <c r="G600" s="18" t="str">
        <f t="shared" si="18"/>
        <v/>
      </c>
      <c r="H600" s="20" t="str">
        <f t="shared" ca="1" si="19"/>
        <v/>
      </c>
    </row>
    <row r="601" spans="5:8" x14ac:dyDescent="0.2">
      <c r="E601" s="16" t="str">
        <f>IF(B601="","",findtype(B601))</f>
        <v/>
      </c>
      <c r="F601" s="17" t="str">
        <f>IF(OR(E601="Type Not Found",E601=""),"",findtypenumber(B601))</f>
        <v/>
      </c>
      <c r="G601" s="18" t="str">
        <f t="shared" si="18"/>
        <v/>
      </c>
      <c r="H601" s="20" t="str">
        <f t="shared" ca="1" si="19"/>
        <v/>
      </c>
    </row>
    <row r="602" spans="5:8" x14ac:dyDescent="0.2">
      <c r="E602" s="16" t="str">
        <f>IF(B602="","",findtype(B602))</f>
        <v/>
      </c>
      <c r="F602" s="17" t="str">
        <f>IF(OR(E602="Type Not Found",E602=""),"",findtypenumber(B602))</f>
        <v/>
      </c>
      <c r="G602" s="18" t="str">
        <f t="shared" si="18"/>
        <v/>
      </c>
      <c r="H602" s="20" t="str">
        <f t="shared" ca="1" si="19"/>
        <v/>
      </c>
    </row>
    <row r="603" spans="5:8" x14ac:dyDescent="0.2">
      <c r="E603" s="16" t="str">
        <f>IF(B603="","",findtype(B603))</f>
        <v/>
      </c>
      <c r="F603" s="17" t="str">
        <f>IF(OR(E603="Type Not Found",E603=""),"",findtypenumber(B603))</f>
        <v/>
      </c>
      <c r="G603" s="18" t="str">
        <f t="shared" si="18"/>
        <v/>
      </c>
      <c r="H603" s="20" t="str">
        <f t="shared" ca="1" si="19"/>
        <v/>
      </c>
    </row>
    <row r="604" spans="5:8" x14ac:dyDescent="0.2">
      <c r="E604" s="16" t="str">
        <f>IF(B604="","",findtype(B604))</f>
        <v/>
      </c>
      <c r="F604" s="17" t="str">
        <f>IF(OR(E604="Type Not Found",E604=""),"",findtypenumber(B604))</f>
        <v/>
      </c>
      <c r="G604" s="18" t="str">
        <f t="shared" si="18"/>
        <v/>
      </c>
      <c r="H604" s="20" t="str">
        <f t="shared" ca="1" si="19"/>
        <v/>
      </c>
    </row>
    <row r="605" spans="5:8" x14ac:dyDescent="0.2">
      <c r="E605" s="16" t="str">
        <f>IF(B605="","",findtype(B605))</f>
        <v/>
      </c>
      <c r="F605" s="17" t="str">
        <f>IF(OR(E605="Type Not Found",E605=""),"",findtypenumber(B605))</f>
        <v/>
      </c>
      <c r="G605" s="18" t="str">
        <f t="shared" si="18"/>
        <v/>
      </c>
      <c r="H605" s="20" t="str">
        <f t="shared" ca="1" si="19"/>
        <v/>
      </c>
    </row>
    <row r="606" spans="5:8" x14ac:dyDescent="0.2">
      <c r="E606" s="16" t="str">
        <f>IF(B606="","",findtype(B606))</f>
        <v/>
      </c>
      <c r="F606" s="17" t="str">
        <f>IF(OR(E606="Type Not Found",E606=""),"",findtypenumber(B606))</f>
        <v/>
      </c>
      <c r="G606" s="18" t="str">
        <f t="shared" si="18"/>
        <v/>
      </c>
      <c r="H606" s="20" t="str">
        <f t="shared" ca="1" si="19"/>
        <v/>
      </c>
    </row>
    <row r="607" spans="5:8" x14ac:dyDescent="0.2">
      <c r="E607" s="16" t="str">
        <f>IF(B607="","",findtype(B607))</f>
        <v/>
      </c>
      <c r="F607" s="17" t="str">
        <f>IF(OR(E607="Type Not Found",E607=""),"",findtypenumber(B607))</f>
        <v/>
      </c>
      <c r="G607" s="18" t="str">
        <f t="shared" si="18"/>
        <v/>
      </c>
      <c r="H607" s="20" t="str">
        <f t="shared" ca="1" si="19"/>
        <v/>
      </c>
    </row>
    <row r="608" spans="5:8" x14ac:dyDescent="0.2">
      <c r="E608" s="16" t="str">
        <f>IF(B608="","",findtype(B608))</f>
        <v/>
      </c>
      <c r="F608" s="17" t="str">
        <f>IF(OR(E608="Type Not Found",E608=""),"",findtypenumber(B608))</f>
        <v/>
      </c>
      <c r="G608" s="18" t="str">
        <f t="shared" si="18"/>
        <v/>
      </c>
      <c r="H608" s="20" t="str">
        <f t="shared" ca="1" si="19"/>
        <v/>
      </c>
    </row>
    <row r="609" spans="5:8" x14ac:dyDescent="0.2">
      <c r="E609" s="16" t="str">
        <f>IF(B609="","",findtype(B609))</f>
        <v/>
      </c>
      <c r="F609" s="17" t="str">
        <f>IF(OR(E609="Type Not Found",E609=""),"",findtypenumber(B609))</f>
        <v/>
      </c>
      <c r="G609" s="18" t="str">
        <f t="shared" si="18"/>
        <v/>
      </c>
      <c r="H609" s="20" t="str">
        <f t="shared" ca="1" si="19"/>
        <v/>
      </c>
    </row>
    <row r="610" spans="5:8" x14ac:dyDescent="0.2">
      <c r="E610" s="16" t="str">
        <f>IF(B610="","",findtype(B610))</f>
        <v/>
      </c>
      <c r="F610" s="17" t="str">
        <f>IF(OR(E610="Type Not Found",E610=""),"",findtypenumber(B610))</f>
        <v/>
      </c>
      <c r="G610" s="18" t="str">
        <f t="shared" si="18"/>
        <v/>
      </c>
      <c r="H610" s="20" t="str">
        <f t="shared" ca="1" si="19"/>
        <v/>
      </c>
    </row>
    <row r="611" spans="5:8" x14ac:dyDescent="0.2">
      <c r="E611" s="16" t="str">
        <f>IF(B611="","",findtype(B611))</f>
        <v/>
      </c>
      <c r="F611" s="17" t="str">
        <f>IF(OR(E611="Type Not Found",E611=""),"",findtypenumber(B611))</f>
        <v/>
      </c>
      <c r="G611" s="18" t="str">
        <f t="shared" si="18"/>
        <v/>
      </c>
      <c r="H611" s="20" t="str">
        <f t="shared" ca="1" si="19"/>
        <v/>
      </c>
    </row>
    <row r="612" spans="5:8" x14ac:dyDescent="0.2">
      <c r="E612" s="16" t="str">
        <f>IF(B612="","",findtype(B612))</f>
        <v/>
      </c>
      <c r="F612" s="17" t="str">
        <f>IF(OR(E612="Type Not Found",E612=""),"",findtypenumber(B612))</f>
        <v/>
      </c>
      <c r="G612" s="18" t="str">
        <f t="shared" si="18"/>
        <v/>
      </c>
      <c r="H612" s="20" t="str">
        <f t="shared" ca="1" si="19"/>
        <v/>
      </c>
    </row>
    <row r="613" spans="5:8" x14ac:dyDescent="0.2">
      <c r="E613" s="16" t="str">
        <f>IF(B613="","",findtype(B613))</f>
        <v/>
      </c>
      <c r="F613" s="17" t="str">
        <f>IF(OR(E613="Type Not Found",E613=""),"",findtypenumber(B613))</f>
        <v/>
      </c>
      <c r="G613" s="18" t="str">
        <f t="shared" si="18"/>
        <v/>
      </c>
      <c r="H613" s="20" t="str">
        <f t="shared" ca="1" si="19"/>
        <v/>
      </c>
    </row>
    <row r="614" spans="5:8" x14ac:dyDescent="0.2">
      <c r="E614" s="16" t="str">
        <f>IF(B614="","",findtype(B614))</f>
        <v/>
      </c>
      <c r="F614" s="17" t="str">
        <f>IF(OR(E614="Type Not Found",E614=""),"",findtypenumber(B614))</f>
        <v/>
      </c>
      <c r="G614" s="18" t="str">
        <f t="shared" si="18"/>
        <v/>
      </c>
      <c r="H614" s="20" t="str">
        <f t="shared" ca="1" si="19"/>
        <v/>
      </c>
    </row>
    <row r="615" spans="5:8" x14ac:dyDescent="0.2">
      <c r="E615" s="16" t="str">
        <f>IF(B615="","",findtype(B615))</f>
        <v/>
      </c>
      <c r="F615" s="17" t="str">
        <f>IF(OR(E615="Type Not Found",E615=""),"",findtypenumber(B615))</f>
        <v/>
      </c>
      <c r="G615" s="18" t="str">
        <f t="shared" si="18"/>
        <v/>
      </c>
      <c r="H615" s="20" t="str">
        <f t="shared" ca="1" si="19"/>
        <v/>
      </c>
    </row>
    <row r="616" spans="5:8" x14ac:dyDescent="0.2">
      <c r="E616" s="16" t="str">
        <f>IF(B616="","",findtype(B616))</f>
        <v/>
      </c>
      <c r="F616" s="17" t="str">
        <f>IF(OR(E616="Type Not Found",E616=""),"",findtypenumber(B616))</f>
        <v/>
      </c>
      <c r="G616" s="18" t="str">
        <f t="shared" si="18"/>
        <v/>
      </c>
      <c r="H616" s="20" t="str">
        <f t="shared" ca="1" si="19"/>
        <v/>
      </c>
    </row>
    <row r="617" spans="5:8" x14ac:dyDescent="0.2">
      <c r="E617" s="16" t="str">
        <f>IF(B617="","",findtype(B617))</f>
        <v/>
      </c>
      <c r="F617" s="17" t="str">
        <f>IF(OR(E617="Type Not Found",E617=""),"",findtypenumber(B617))</f>
        <v/>
      </c>
      <c r="G617" s="18" t="str">
        <f t="shared" si="18"/>
        <v/>
      </c>
      <c r="H617" s="20" t="str">
        <f t="shared" ca="1" si="19"/>
        <v/>
      </c>
    </row>
    <row r="618" spans="5:8" x14ac:dyDescent="0.2">
      <c r="E618" s="16" t="str">
        <f>IF(B618="","",findtype(B618))</f>
        <v/>
      </c>
      <c r="F618" s="17" t="str">
        <f>IF(OR(E618="Type Not Found",E618=""),"",findtypenumber(B618))</f>
        <v/>
      </c>
      <c r="G618" s="18" t="str">
        <f t="shared" si="18"/>
        <v/>
      </c>
      <c r="H618" s="20" t="str">
        <f t="shared" ca="1" si="19"/>
        <v/>
      </c>
    </row>
    <row r="619" spans="5:8" x14ac:dyDescent="0.2">
      <c r="E619" s="16" t="str">
        <f>IF(B619="","",findtype(B619))</f>
        <v/>
      </c>
      <c r="F619" s="17" t="str">
        <f>IF(OR(E619="Type Not Found",E619=""),"",findtypenumber(B619))</f>
        <v/>
      </c>
      <c r="G619" s="18" t="str">
        <f t="shared" si="18"/>
        <v/>
      </c>
      <c r="H619" s="20" t="str">
        <f t="shared" ca="1" si="19"/>
        <v/>
      </c>
    </row>
    <row r="620" spans="5:8" x14ac:dyDescent="0.2">
      <c r="E620" s="16" t="str">
        <f>IF(B620="","",findtype(B620))</f>
        <v/>
      </c>
      <c r="F620" s="17" t="str">
        <f>IF(OR(E620="Type Not Found",E620=""),"",findtypenumber(B620))</f>
        <v/>
      </c>
      <c r="G620" s="18" t="str">
        <f t="shared" si="18"/>
        <v/>
      </c>
      <c r="H620" s="20" t="str">
        <f t="shared" ca="1" si="19"/>
        <v/>
      </c>
    </row>
    <row r="621" spans="5:8" x14ac:dyDescent="0.2">
      <c r="E621" s="16" t="str">
        <f>IF(B621="","",findtype(B621))</f>
        <v/>
      </c>
      <c r="F621" s="17" t="str">
        <f>IF(OR(E621="Type Not Found",E621=""),"",findtypenumber(B621))</f>
        <v/>
      </c>
      <c r="G621" s="18" t="str">
        <f t="shared" si="18"/>
        <v/>
      </c>
      <c r="H621" s="20" t="str">
        <f t="shared" ca="1" si="19"/>
        <v/>
      </c>
    </row>
    <row r="622" spans="5:8" x14ac:dyDescent="0.2">
      <c r="E622" s="16" t="str">
        <f>IF(B622="","",findtype(B622))</f>
        <v/>
      </c>
      <c r="F622" s="17" t="str">
        <f>IF(OR(E622="Type Not Found",E622=""),"",findtypenumber(B622))</f>
        <v/>
      </c>
      <c r="G622" s="18" t="str">
        <f t="shared" si="18"/>
        <v/>
      </c>
      <c r="H622" s="20" t="str">
        <f t="shared" ca="1" si="19"/>
        <v/>
      </c>
    </row>
    <row r="623" spans="5:8" x14ac:dyDescent="0.2">
      <c r="E623" s="16" t="str">
        <f>IF(B623="","",findtype(B623))</f>
        <v/>
      </c>
      <c r="F623" s="17" t="str">
        <f>IF(OR(E623="Type Not Found",E623=""),"",findtypenumber(B623))</f>
        <v/>
      </c>
      <c r="G623" s="18" t="str">
        <f t="shared" si="18"/>
        <v/>
      </c>
      <c r="H623" s="20" t="str">
        <f t="shared" ca="1" si="19"/>
        <v/>
      </c>
    </row>
    <row r="624" spans="5:8" x14ac:dyDescent="0.2">
      <c r="E624" s="16" t="str">
        <f>IF(B624="","",findtype(B624))</f>
        <v/>
      </c>
      <c r="F624" s="17" t="str">
        <f>IF(OR(E624="Type Not Found",E624=""),"",findtypenumber(B624))</f>
        <v/>
      </c>
      <c r="G624" s="18" t="str">
        <f t="shared" si="18"/>
        <v/>
      </c>
      <c r="H624" s="20" t="str">
        <f t="shared" ca="1" si="19"/>
        <v/>
      </c>
    </row>
    <row r="625" spans="5:8" x14ac:dyDescent="0.2">
      <c r="E625" s="16" t="str">
        <f>IF(B625="","",findtype(B625))</f>
        <v/>
      </c>
      <c r="F625" s="17" t="str">
        <f>IF(OR(E625="Type Not Found",E625=""),"",findtypenumber(B625))</f>
        <v/>
      </c>
      <c r="G625" s="18" t="str">
        <f t="shared" si="18"/>
        <v/>
      </c>
      <c r="H625" s="20" t="str">
        <f t="shared" ca="1" si="19"/>
        <v/>
      </c>
    </row>
    <row r="626" spans="5:8" x14ac:dyDescent="0.2">
      <c r="E626" s="16" t="str">
        <f>IF(B626="","",findtype(B626))</f>
        <v/>
      </c>
      <c r="F626" s="17" t="str">
        <f>IF(OR(E626="Type Not Found",E626=""),"",findtypenumber(B626))</f>
        <v/>
      </c>
      <c r="G626" s="18" t="str">
        <f t="shared" si="18"/>
        <v/>
      </c>
      <c r="H626" s="20" t="str">
        <f t="shared" ca="1" si="19"/>
        <v/>
      </c>
    </row>
    <row r="627" spans="5:8" x14ac:dyDescent="0.2">
      <c r="E627" s="16" t="str">
        <f>IF(B627="","",findtype(B627))</f>
        <v/>
      </c>
      <c r="F627" s="17" t="str">
        <f>IF(OR(E627="Type Not Found",E627=""),"",findtypenumber(B627))</f>
        <v/>
      </c>
      <c r="G627" s="18" t="str">
        <f t="shared" si="18"/>
        <v/>
      </c>
      <c r="H627" s="20" t="str">
        <f t="shared" ca="1" si="19"/>
        <v/>
      </c>
    </row>
    <row r="628" spans="5:8" x14ac:dyDescent="0.2">
      <c r="E628" s="16" t="str">
        <f>IF(B628="","",findtype(B628))</f>
        <v/>
      </c>
      <c r="F628" s="17" t="str">
        <f>IF(OR(E628="Type Not Found",E628=""),"",findtypenumber(B628))</f>
        <v/>
      </c>
      <c r="G628" s="18" t="str">
        <f t="shared" si="18"/>
        <v/>
      </c>
      <c r="H628" s="20" t="str">
        <f t="shared" ca="1" si="19"/>
        <v/>
      </c>
    </row>
    <row r="629" spans="5:8" x14ac:dyDescent="0.2">
      <c r="E629" s="16" t="str">
        <f>IF(B629="","",findtype(B629))</f>
        <v/>
      </c>
      <c r="F629" s="17" t="str">
        <f>IF(OR(E629="Type Not Found",E629=""),"",findtypenumber(B629))</f>
        <v/>
      </c>
      <c r="G629" s="18" t="str">
        <f t="shared" si="18"/>
        <v/>
      </c>
      <c r="H629" s="20" t="str">
        <f t="shared" ca="1" si="19"/>
        <v/>
      </c>
    </row>
    <row r="630" spans="5:8" x14ac:dyDescent="0.2">
      <c r="E630" s="16" t="str">
        <f>IF(B630="","",findtype(B630))</f>
        <v/>
      </c>
      <c r="F630" s="17" t="str">
        <f>IF(OR(E630="Type Not Found",E630=""),"",findtypenumber(B630))</f>
        <v/>
      </c>
      <c r="G630" s="18" t="str">
        <f t="shared" si="18"/>
        <v/>
      </c>
      <c r="H630" s="20" t="str">
        <f t="shared" ca="1" si="19"/>
        <v/>
      </c>
    </row>
    <row r="631" spans="5:8" x14ac:dyDescent="0.2">
      <c r="E631" s="16" t="str">
        <f>IF(B631="","",findtype(B631))</f>
        <v/>
      </c>
      <c r="F631" s="17" t="str">
        <f>IF(OR(E631="Type Not Found",E631=""),"",findtypenumber(B631))</f>
        <v/>
      </c>
      <c r="G631" s="18" t="str">
        <f t="shared" si="18"/>
        <v/>
      </c>
      <c r="H631" s="20" t="str">
        <f t="shared" ca="1" si="19"/>
        <v/>
      </c>
    </row>
    <row r="632" spans="5:8" x14ac:dyDescent="0.2">
      <c r="E632" s="16" t="str">
        <f>IF(B632="","",findtype(B632))</f>
        <v/>
      </c>
      <c r="F632" s="17" t="str">
        <f>IF(OR(E632="Type Not Found",E632=""),"",findtypenumber(B632))</f>
        <v/>
      </c>
      <c r="G632" s="18" t="str">
        <f t="shared" si="18"/>
        <v/>
      </c>
      <c r="H632" s="20" t="str">
        <f t="shared" ca="1" si="19"/>
        <v/>
      </c>
    </row>
    <row r="633" spans="5:8" x14ac:dyDescent="0.2">
      <c r="E633" s="16" t="str">
        <f>IF(B633="","",findtype(B633))</f>
        <v/>
      </c>
      <c r="F633" s="17" t="str">
        <f>IF(OR(E633="Type Not Found",E633=""),"",findtypenumber(B633))</f>
        <v/>
      </c>
      <c r="G633" s="18" t="str">
        <f t="shared" si="18"/>
        <v/>
      </c>
      <c r="H633" s="20" t="str">
        <f t="shared" ca="1" si="19"/>
        <v/>
      </c>
    </row>
    <row r="634" spans="5:8" x14ac:dyDescent="0.2">
      <c r="E634" s="16" t="str">
        <f>IF(B634="","",findtype(B634))</f>
        <v/>
      </c>
      <c r="F634" s="17" t="str">
        <f>IF(OR(E634="Type Not Found",E634=""),"",findtypenumber(B634))</f>
        <v/>
      </c>
      <c r="G634" s="18" t="str">
        <f t="shared" si="18"/>
        <v/>
      </c>
      <c r="H634" s="20" t="str">
        <f t="shared" ca="1" si="19"/>
        <v/>
      </c>
    </row>
    <row r="635" spans="5:8" x14ac:dyDescent="0.2">
      <c r="E635" s="16" t="str">
        <f>IF(B635="","",findtype(B635))</f>
        <v/>
      </c>
      <c r="F635" s="17" t="str">
        <f>IF(OR(E635="Type Not Found",E635=""),"",findtypenumber(B635))</f>
        <v/>
      </c>
      <c r="G635" s="18" t="str">
        <f t="shared" si="18"/>
        <v/>
      </c>
      <c r="H635" s="20" t="str">
        <f t="shared" ca="1" si="19"/>
        <v/>
      </c>
    </row>
    <row r="636" spans="5:8" x14ac:dyDescent="0.2">
      <c r="E636" s="16" t="str">
        <f>IF(B636="","",findtype(B636))</f>
        <v/>
      </c>
      <c r="F636" s="17" t="str">
        <f>IF(OR(E636="Type Not Found",E636=""),"",findtypenumber(B636))</f>
        <v/>
      </c>
      <c r="G636" s="18" t="str">
        <f t="shared" si="18"/>
        <v/>
      </c>
      <c r="H636" s="20" t="str">
        <f t="shared" ca="1" si="19"/>
        <v/>
      </c>
    </row>
    <row r="637" spans="5:8" x14ac:dyDescent="0.2">
      <c r="E637" s="16" t="str">
        <f>IF(B637="","",findtype(B637))</f>
        <v/>
      </c>
      <c r="F637" s="17" t="str">
        <f>IF(OR(E637="Type Not Found",E637=""),"",findtypenumber(B637))</f>
        <v/>
      </c>
      <c r="G637" s="18" t="str">
        <f t="shared" si="18"/>
        <v/>
      </c>
      <c r="H637" s="20" t="str">
        <f t="shared" ca="1" si="19"/>
        <v/>
      </c>
    </row>
    <row r="638" spans="5:8" x14ac:dyDescent="0.2">
      <c r="E638" s="16" t="str">
        <f>IF(B638="","",findtype(B638))</f>
        <v/>
      </c>
      <c r="F638" s="17" t="str">
        <f>IF(OR(E638="Type Not Found",E638=""),"",findtypenumber(B638))</f>
        <v/>
      </c>
      <c r="G638" s="18" t="str">
        <f t="shared" si="18"/>
        <v/>
      </c>
      <c r="H638" s="20" t="str">
        <f t="shared" ca="1" si="19"/>
        <v/>
      </c>
    </row>
    <row r="639" spans="5:8" x14ac:dyDescent="0.2">
      <c r="E639" s="16" t="str">
        <f>IF(B639="","",findtype(B639))</f>
        <v/>
      </c>
      <c r="F639" s="17" t="str">
        <f>IF(OR(E639="Type Not Found",E639=""),"",findtypenumber(B639))</f>
        <v/>
      </c>
      <c r="G639" s="18" t="str">
        <f t="shared" si="18"/>
        <v/>
      </c>
      <c r="H639" s="20" t="str">
        <f t="shared" ca="1" si="19"/>
        <v/>
      </c>
    </row>
    <row r="640" spans="5:8" x14ac:dyDescent="0.2">
      <c r="E640" s="16" t="str">
        <f>IF(B640="","",findtype(B640))</f>
        <v/>
      </c>
      <c r="F640" s="17" t="str">
        <f>IF(OR(E640="Type Not Found",E640=""),"",findtypenumber(B640))</f>
        <v/>
      </c>
      <c r="G640" s="18" t="str">
        <f t="shared" si="18"/>
        <v/>
      </c>
      <c r="H640" s="20" t="str">
        <f t="shared" ca="1" si="19"/>
        <v/>
      </c>
    </row>
    <row r="641" spans="5:8" x14ac:dyDescent="0.2">
      <c r="E641" s="16" t="str">
        <f>IF(B641="","",findtype(B641))</f>
        <v/>
      </c>
      <c r="F641" s="17" t="str">
        <f>IF(OR(E641="Type Not Found",E641=""),"",findtypenumber(B641))</f>
        <v/>
      </c>
      <c r="G641" s="18" t="str">
        <f t="shared" ref="G641:G704" si="20">IF(A641&gt;0,C641-D641,"")</f>
        <v/>
      </c>
      <c r="H641" s="20" t="str">
        <f t="shared" ca="1" si="19"/>
        <v/>
      </c>
    </row>
    <row r="642" spans="5:8" x14ac:dyDescent="0.2">
      <c r="E642" s="16" t="str">
        <f>IF(B642="","",findtype(B642))</f>
        <v/>
      </c>
      <c r="F642" s="17" t="str">
        <f>IF(OR(E642="Type Not Found",E642=""),"",findtypenumber(B642))</f>
        <v/>
      </c>
      <c r="G642" s="18" t="str">
        <f t="shared" si="20"/>
        <v/>
      </c>
      <c r="H642" s="20" t="str">
        <f t="shared" ref="H642:H705" ca="1" si="21">IF(bankitems&lt;2,"",IF(A642="","",IF(AND(C642="",D642=""),"",IF(I642="X",0,IF(F642="","O/S",IF(SUMPRODUCT((INDIRECT("BANK!E1:E"&amp;bankitems)=E642)*(INDIRECT("BANK!F1:F"&amp;bankitems)=F642),INDIRECT("BANK!G1:G"&amp;bankitems))=G642,0,IF(SUMPRODUCT((INDIRECT("'PREVIOUS OS ITEMS'!E2:E"&amp;previousbank)=E642)*(INDIRECT("'PREVIOUS OS ITEMS'!F2:F"&amp;previousbank)=F642),INDIRECT("'PREVIOUS OS ITEMS'!G2:G"&amp;previousbank))=G642,0,"O/S")))))))</f>
        <v/>
      </c>
    </row>
    <row r="643" spans="5:8" x14ac:dyDescent="0.2">
      <c r="E643" s="16" t="str">
        <f>IF(B643="","",findtype(B643))</f>
        <v/>
      </c>
      <c r="F643" s="17" t="str">
        <f>IF(OR(E643="Type Not Found",E643=""),"",findtypenumber(B643))</f>
        <v/>
      </c>
      <c r="G643" s="18" t="str">
        <f t="shared" si="20"/>
        <v/>
      </c>
      <c r="H643" s="20" t="str">
        <f t="shared" ca="1" si="21"/>
        <v/>
      </c>
    </row>
    <row r="644" spans="5:8" x14ac:dyDescent="0.2">
      <c r="E644" s="16" t="str">
        <f>IF(B644="","",findtype(B644))</f>
        <v/>
      </c>
      <c r="F644" s="17" t="str">
        <f>IF(OR(E644="Type Not Found",E644=""),"",findtypenumber(B644))</f>
        <v/>
      </c>
      <c r="G644" s="18" t="str">
        <f t="shared" si="20"/>
        <v/>
      </c>
      <c r="H644" s="20" t="str">
        <f t="shared" ca="1" si="21"/>
        <v/>
      </c>
    </row>
    <row r="645" spans="5:8" x14ac:dyDescent="0.2">
      <c r="E645" s="16" t="str">
        <f>IF(B645="","",findtype(B645))</f>
        <v/>
      </c>
      <c r="F645" s="17" t="str">
        <f>IF(OR(E645="Type Not Found",E645=""),"",findtypenumber(B645))</f>
        <v/>
      </c>
      <c r="G645" s="18" t="str">
        <f t="shared" si="20"/>
        <v/>
      </c>
      <c r="H645" s="20" t="str">
        <f t="shared" ca="1" si="21"/>
        <v/>
      </c>
    </row>
    <row r="646" spans="5:8" x14ac:dyDescent="0.2">
      <c r="E646" s="16" t="str">
        <f>IF(B646="","",findtype(B646))</f>
        <v/>
      </c>
      <c r="F646" s="17" t="str">
        <f>IF(OR(E646="Type Not Found",E646=""),"",findtypenumber(B646))</f>
        <v/>
      </c>
      <c r="G646" s="18" t="str">
        <f t="shared" si="20"/>
        <v/>
      </c>
      <c r="H646" s="20" t="str">
        <f t="shared" ca="1" si="21"/>
        <v/>
      </c>
    </row>
    <row r="647" spans="5:8" x14ac:dyDescent="0.2">
      <c r="E647" s="16" t="str">
        <f>IF(B647="","",findtype(B647))</f>
        <v/>
      </c>
      <c r="F647" s="17" t="str">
        <f>IF(OR(E647="Type Not Found",E647=""),"",findtypenumber(B647))</f>
        <v/>
      </c>
      <c r="G647" s="18" t="str">
        <f t="shared" si="20"/>
        <v/>
      </c>
      <c r="H647" s="20" t="str">
        <f t="shared" ca="1" si="21"/>
        <v/>
      </c>
    </row>
    <row r="648" spans="5:8" x14ac:dyDescent="0.2">
      <c r="E648" s="16" t="str">
        <f>IF(B648="","",findtype(B648))</f>
        <v/>
      </c>
      <c r="F648" s="17" t="str">
        <f>IF(OR(E648="Type Not Found",E648=""),"",findtypenumber(B648))</f>
        <v/>
      </c>
      <c r="G648" s="18" t="str">
        <f t="shared" si="20"/>
        <v/>
      </c>
      <c r="H648" s="20" t="str">
        <f t="shared" ca="1" si="21"/>
        <v/>
      </c>
    </row>
    <row r="649" spans="5:8" x14ac:dyDescent="0.2">
      <c r="E649" s="16" t="str">
        <f>IF(B649="","",findtype(B649))</f>
        <v/>
      </c>
      <c r="F649" s="17" t="str">
        <f>IF(OR(E649="Type Not Found",E649=""),"",findtypenumber(B649))</f>
        <v/>
      </c>
      <c r="G649" s="18" t="str">
        <f t="shared" si="20"/>
        <v/>
      </c>
      <c r="H649" s="20" t="str">
        <f t="shared" ca="1" si="21"/>
        <v/>
      </c>
    </row>
    <row r="650" spans="5:8" x14ac:dyDescent="0.2">
      <c r="E650" s="16" t="str">
        <f>IF(B650="","",findtype(B650))</f>
        <v/>
      </c>
      <c r="F650" s="17" t="str">
        <f>IF(OR(E650="Type Not Found",E650=""),"",findtypenumber(B650))</f>
        <v/>
      </c>
      <c r="G650" s="18" t="str">
        <f t="shared" si="20"/>
        <v/>
      </c>
      <c r="H650" s="20" t="str">
        <f t="shared" ca="1" si="21"/>
        <v/>
      </c>
    </row>
    <row r="651" spans="5:8" x14ac:dyDescent="0.2">
      <c r="E651" s="16" t="str">
        <f>IF(B651="","",findtype(B651))</f>
        <v/>
      </c>
      <c r="F651" s="17" t="str">
        <f>IF(OR(E651="Type Not Found",E651=""),"",findtypenumber(B651))</f>
        <v/>
      </c>
      <c r="G651" s="18" t="str">
        <f t="shared" si="20"/>
        <v/>
      </c>
      <c r="H651" s="20" t="str">
        <f t="shared" ca="1" si="21"/>
        <v/>
      </c>
    </row>
    <row r="652" spans="5:8" x14ac:dyDescent="0.2">
      <c r="E652" s="16" t="str">
        <f>IF(B652="","",findtype(B652))</f>
        <v/>
      </c>
      <c r="F652" s="17" t="str">
        <f>IF(OR(E652="Type Not Found",E652=""),"",findtypenumber(B652))</f>
        <v/>
      </c>
      <c r="G652" s="18" t="str">
        <f t="shared" si="20"/>
        <v/>
      </c>
      <c r="H652" s="20" t="str">
        <f t="shared" ca="1" si="21"/>
        <v/>
      </c>
    </row>
    <row r="653" spans="5:8" x14ac:dyDescent="0.2">
      <c r="E653" s="16" t="str">
        <f>IF(B653="","",findtype(B653))</f>
        <v/>
      </c>
      <c r="F653" s="17" t="str">
        <f>IF(OR(E653="Type Not Found",E653=""),"",findtypenumber(B653))</f>
        <v/>
      </c>
      <c r="G653" s="18" t="str">
        <f t="shared" si="20"/>
        <v/>
      </c>
      <c r="H653" s="20" t="str">
        <f t="shared" ca="1" si="21"/>
        <v/>
      </c>
    </row>
    <row r="654" spans="5:8" x14ac:dyDescent="0.2">
      <c r="E654" s="16" t="str">
        <f>IF(B654="","",findtype(B654))</f>
        <v/>
      </c>
      <c r="F654" s="17" t="str">
        <f>IF(OR(E654="Type Not Found",E654=""),"",findtypenumber(B654))</f>
        <v/>
      </c>
      <c r="G654" s="18" t="str">
        <f t="shared" si="20"/>
        <v/>
      </c>
      <c r="H654" s="20" t="str">
        <f t="shared" ca="1" si="21"/>
        <v/>
      </c>
    </row>
    <row r="655" spans="5:8" x14ac:dyDescent="0.2">
      <c r="E655" s="16" t="str">
        <f>IF(B655="","",findtype(B655))</f>
        <v/>
      </c>
      <c r="F655" s="17" t="str">
        <f>IF(OR(E655="Type Not Found",E655=""),"",findtypenumber(B655))</f>
        <v/>
      </c>
      <c r="G655" s="18" t="str">
        <f t="shared" si="20"/>
        <v/>
      </c>
      <c r="H655" s="20" t="str">
        <f t="shared" ca="1" si="21"/>
        <v/>
      </c>
    </row>
    <row r="656" spans="5:8" x14ac:dyDescent="0.2">
      <c r="E656" s="16" t="str">
        <f>IF(B656="","",findtype(B656))</f>
        <v/>
      </c>
      <c r="F656" s="17" t="str">
        <f>IF(OR(E656="Type Not Found",E656=""),"",findtypenumber(B656))</f>
        <v/>
      </c>
      <c r="G656" s="18" t="str">
        <f t="shared" si="20"/>
        <v/>
      </c>
      <c r="H656" s="20" t="str">
        <f t="shared" ca="1" si="21"/>
        <v/>
      </c>
    </row>
    <row r="657" spans="5:8" x14ac:dyDescent="0.2">
      <c r="E657" s="16" t="str">
        <f>IF(B657="","",findtype(B657))</f>
        <v/>
      </c>
      <c r="F657" s="17" t="str">
        <f>IF(OR(E657="Type Not Found",E657=""),"",findtypenumber(B657))</f>
        <v/>
      </c>
      <c r="G657" s="18" t="str">
        <f t="shared" si="20"/>
        <v/>
      </c>
      <c r="H657" s="20" t="str">
        <f t="shared" ca="1" si="21"/>
        <v/>
      </c>
    </row>
    <row r="658" spans="5:8" x14ac:dyDescent="0.2">
      <c r="E658" s="16" t="str">
        <f>IF(B658="","",findtype(B658))</f>
        <v/>
      </c>
      <c r="F658" s="17" t="str">
        <f>IF(OR(E658="Type Not Found",E658=""),"",findtypenumber(B658))</f>
        <v/>
      </c>
      <c r="G658" s="18" t="str">
        <f t="shared" si="20"/>
        <v/>
      </c>
      <c r="H658" s="20" t="str">
        <f t="shared" ca="1" si="21"/>
        <v/>
      </c>
    </row>
    <row r="659" spans="5:8" x14ac:dyDescent="0.2">
      <c r="E659" s="16" t="str">
        <f>IF(B659="","",findtype(B659))</f>
        <v/>
      </c>
      <c r="F659" s="17" t="str">
        <f>IF(OR(E659="Type Not Found",E659=""),"",findtypenumber(B659))</f>
        <v/>
      </c>
      <c r="G659" s="18" t="str">
        <f t="shared" si="20"/>
        <v/>
      </c>
      <c r="H659" s="20" t="str">
        <f t="shared" ca="1" si="21"/>
        <v/>
      </c>
    </row>
    <row r="660" spans="5:8" x14ac:dyDescent="0.2">
      <c r="E660" s="16" t="str">
        <f>IF(B660="","",findtype(B660))</f>
        <v/>
      </c>
      <c r="F660" s="17" t="str">
        <f>IF(OR(E660="Type Not Found",E660=""),"",findtypenumber(B660))</f>
        <v/>
      </c>
      <c r="G660" s="18" t="str">
        <f t="shared" si="20"/>
        <v/>
      </c>
      <c r="H660" s="20" t="str">
        <f t="shared" ca="1" si="21"/>
        <v/>
      </c>
    </row>
    <row r="661" spans="5:8" x14ac:dyDescent="0.2">
      <c r="E661" s="16" t="str">
        <f>IF(B661="","",findtype(B661))</f>
        <v/>
      </c>
      <c r="F661" s="17" t="str">
        <f>IF(OR(E661="Type Not Found",E661=""),"",findtypenumber(B661))</f>
        <v/>
      </c>
      <c r="G661" s="18" t="str">
        <f t="shared" si="20"/>
        <v/>
      </c>
      <c r="H661" s="20" t="str">
        <f t="shared" ca="1" si="21"/>
        <v/>
      </c>
    </row>
    <row r="662" spans="5:8" x14ac:dyDescent="0.2">
      <c r="E662" s="16" t="str">
        <f>IF(B662="","",findtype(B662))</f>
        <v/>
      </c>
      <c r="F662" s="17" t="str">
        <f>IF(OR(E662="Type Not Found",E662=""),"",findtypenumber(B662))</f>
        <v/>
      </c>
      <c r="G662" s="18" t="str">
        <f t="shared" si="20"/>
        <v/>
      </c>
      <c r="H662" s="20" t="str">
        <f t="shared" ca="1" si="21"/>
        <v/>
      </c>
    </row>
    <row r="663" spans="5:8" x14ac:dyDescent="0.2">
      <c r="E663" s="16" t="str">
        <f>IF(B663="","",findtype(B663))</f>
        <v/>
      </c>
      <c r="F663" s="17" t="str">
        <f>IF(OR(E663="Type Not Found",E663=""),"",findtypenumber(B663))</f>
        <v/>
      </c>
      <c r="G663" s="18" t="str">
        <f t="shared" si="20"/>
        <v/>
      </c>
      <c r="H663" s="20" t="str">
        <f t="shared" ca="1" si="21"/>
        <v/>
      </c>
    </row>
    <row r="664" spans="5:8" x14ac:dyDescent="0.2">
      <c r="E664" s="16" t="str">
        <f>IF(B664="","",findtype(B664))</f>
        <v/>
      </c>
      <c r="F664" s="17" t="str">
        <f>IF(OR(E664="Type Not Found",E664=""),"",findtypenumber(B664))</f>
        <v/>
      </c>
      <c r="G664" s="18" t="str">
        <f t="shared" si="20"/>
        <v/>
      </c>
      <c r="H664" s="20" t="str">
        <f t="shared" ca="1" si="21"/>
        <v/>
      </c>
    </row>
    <row r="665" spans="5:8" x14ac:dyDescent="0.2">
      <c r="E665" s="16" t="str">
        <f>IF(B665="","",findtype(B665))</f>
        <v/>
      </c>
      <c r="F665" s="17" t="str">
        <f>IF(OR(E665="Type Not Found",E665=""),"",findtypenumber(B665))</f>
        <v/>
      </c>
      <c r="G665" s="18" t="str">
        <f t="shared" si="20"/>
        <v/>
      </c>
      <c r="H665" s="20" t="str">
        <f t="shared" ca="1" si="21"/>
        <v/>
      </c>
    </row>
    <row r="666" spans="5:8" x14ac:dyDescent="0.2">
      <c r="E666" s="16" t="str">
        <f>IF(B666="","",findtype(B666))</f>
        <v/>
      </c>
      <c r="F666" s="17" t="str">
        <f>IF(OR(E666="Type Not Found",E666=""),"",findtypenumber(B666))</f>
        <v/>
      </c>
      <c r="G666" s="18" t="str">
        <f t="shared" si="20"/>
        <v/>
      </c>
      <c r="H666" s="20" t="str">
        <f t="shared" ca="1" si="21"/>
        <v/>
      </c>
    </row>
    <row r="667" spans="5:8" x14ac:dyDescent="0.2">
      <c r="E667" s="16" t="str">
        <f>IF(B667="","",findtype(B667))</f>
        <v/>
      </c>
      <c r="F667" s="17" t="str">
        <f>IF(OR(E667="Type Not Found",E667=""),"",findtypenumber(B667))</f>
        <v/>
      </c>
      <c r="G667" s="18" t="str">
        <f t="shared" si="20"/>
        <v/>
      </c>
      <c r="H667" s="20" t="str">
        <f t="shared" ca="1" si="21"/>
        <v/>
      </c>
    </row>
    <row r="668" spans="5:8" x14ac:dyDescent="0.2">
      <c r="E668" s="16" t="str">
        <f>IF(B668="","",findtype(B668))</f>
        <v/>
      </c>
      <c r="F668" s="17" t="str">
        <f>IF(OR(E668="Type Not Found",E668=""),"",findtypenumber(B668))</f>
        <v/>
      </c>
      <c r="G668" s="18" t="str">
        <f t="shared" si="20"/>
        <v/>
      </c>
      <c r="H668" s="20" t="str">
        <f t="shared" ca="1" si="21"/>
        <v/>
      </c>
    </row>
    <row r="669" spans="5:8" x14ac:dyDescent="0.2">
      <c r="E669" s="16" t="str">
        <f>IF(B669="","",findtype(B669))</f>
        <v/>
      </c>
      <c r="F669" s="17" t="str">
        <f>IF(OR(E669="Type Not Found",E669=""),"",findtypenumber(B669))</f>
        <v/>
      </c>
      <c r="G669" s="18" t="str">
        <f t="shared" si="20"/>
        <v/>
      </c>
      <c r="H669" s="20" t="str">
        <f t="shared" ca="1" si="21"/>
        <v/>
      </c>
    </row>
    <row r="670" spans="5:8" x14ac:dyDescent="0.2">
      <c r="E670" s="16" t="str">
        <f>IF(B670="","",findtype(B670))</f>
        <v/>
      </c>
      <c r="F670" s="17" t="str">
        <f>IF(OR(E670="Type Not Found",E670=""),"",findtypenumber(B670))</f>
        <v/>
      </c>
      <c r="G670" s="18" t="str">
        <f t="shared" si="20"/>
        <v/>
      </c>
      <c r="H670" s="20" t="str">
        <f t="shared" ca="1" si="21"/>
        <v/>
      </c>
    </row>
    <row r="671" spans="5:8" x14ac:dyDescent="0.2">
      <c r="E671" s="16" t="str">
        <f>IF(B671="","",findtype(B671))</f>
        <v/>
      </c>
      <c r="F671" s="17" t="str">
        <f>IF(OR(E671="Type Not Found",E671=""),"",findtypenumber(B671))</f>
        <v/>
      </c>
      <c r="G671" s="18" t="str">
        <f t="shared" si="20"/>
        <v/>
      </c>
      <c r="H671" s="20" t="str">
        <f t="shared" ca="1" si="21"/>
        <v/>
      </c>
    </row>
    <row r="672" spans="5:8" x14ac:dyDescent="0.2">
      <c r="E672" s="16" t="str">
        <f>IF(B672="","",findtype(B672))</f>
        <v/>
      </c>
      <c r="F672" s="17" t="str">
        <f>IF(OR(E672="Type Not Found",E672=""),"",findtypenumber(B672))</f>
        <v/>
      </c>
      <c r="G672" s="18" t="str">
        <f t="shared" si="20"/>
        <v/>
      </c>
      <c r="H672" s="20" t="str">
        <f t="shared" ca="1" si="21"/>
        <v/>
      </c>
    </row>
    <row r="673" spans="5:8" x14ac:dyDescent="0.2">
      <c r="E673" s="16" t="str">
        <f>IF(B673="","",findtype(B673))</f>
        <v/>
      </c>
      <c r="F673" s="17" t="str">
        <f>IF(OR(E673="Type Not Found",E673=""),"",findtypenumber(B673))</f>
        <v/>
      </c>
      <c r="G673" s="18" t="str">
        <f t="shared" si="20"/>
        <v/>
      </c>
      <c r="H673" s="20" t="str">
        <f t="shared" ca="1" si="21"/>
        <v/>
      </c>
    </row>
    <row r="674" spans="5:8" x14ac:dyDescent="0.2">
      <c r="E674" s="16" t="str">
        <f>IF(B674="","",findtype(B674))</f>
        <v/>
      </c>
      <c r="F674" s="17" t="str">
        <f>IF(OR(E674="Type Not Found",E674=""),"",findtypenumber(B674))</f>
        <v/>
      </c>
      <c r="G674" s="18" t="str">
        <f t="shared" si="20"/>
        <v/>
      </c>
      <c r="H674" s="20" t="str">
        <f t="shared" ca="1" si="21"/>
        <v/>
      </c>
    </row>
    <row r="675" spans="5:8" x14ac:dyDescent="0.2">
      <c r="E675" s="16" t="str">
        <f>IF(B675="","",findtype(B675))</f>
        <v/>
      </c>
      <c r="F675" s="17" t="str">
        <f>IF(OR(E675="Type Not Found",E675=""),"",findtypenumber(B675))</f>
        <v/>
      </c>
      <c r="G675" s="18" t="str">
        <f t="shared" si="20"/>
        <v/>
      </c>
      <c r="H675" s="20" t="str">
        <f t="shared" ca="1" si="21"/>
        <v/>
      </c>
    </row>
    <row r="676" spans="5:8" x14ac:dyDescent="0.2">
      <c r="E676" s="16" t="str">
        <f>IF(B676="","",findtype(B676))</f>
        <v/>
      </c>
      <c r="F676" s="17" t="str">
        <f>IF(OR(E676="Type Not Found",E676=""),"",findtypenumber(B676))</f>
        <v/>
      </c>
      <c r="G676" s="18" t="str">
        <f t="shared" si="20"/>
        <v/>
      </c>
      <c r="H676" s="20" t="str">
        <f t="shared" ca="1" si="21"/>
        <v/>
      </c>
    </row>
    <row r="677" spans="5:8" x14ac:dyDescent="0.2">
      <c r="E677" s="16" t="str">
        <f>IF(B677="","",findtype(B677))</f>
        <v/>
      </c>
      <c r="F677" s="17" t="str">
        <f>IF(OR(E677="Type Not Found",E677=""),"",findtypenumber(B677))</f>
        <v/>
      </c>
      <c r="G677" s="18" t="str">
        <f t="shared" si="20"/>
        <v/>
      </c>
      <c r="H677" s="20" t="str">
        <f t="shared" ca="1" si="21"/>
        <v/>
      </c>
    </row>
    <row r="678" spans="5:8" x14ac:dyDescent="0.2">
      <c r="E678" s="16" t="str">
        <f>IF(B678="","",findtype(B678))</f>
        <v/>
      </c>
      <c r="F678" s="17" t="str">
        <f>IF(OR(E678="Type Not Found",E678=""),"",findtypenumber(B678))</f>
        <v/>
      </c>
      <c r="G678" s="18" t="str">
        <f t="shared" si="20"/>
        <v/>
      </c>
      <c r="H678" s="20" t="str">
        <f t="shared" ca="1" si="21"/>
        <v/>
      </c>
    </row>
    <row r="679" spans="5:8" x14ac:dyDescent="0.2">
      <c r="E679" s="16" t="str">
        <f>IF(B679="","",findtype(B679))</f>
        <v/>
      </c>
      <c r="F679" s="17" t="str">
        <f>IF(OR(E679="Type Not Found",E679=""),"",findtypenumber(B679))</f>
        <v/>
      </c>
      <c r="G679" s="18" t="str">
        <f t="shared" si="20"/>
        <v/>
      </c>
      <c r="H679" s="20" t="str">
        <f t="shared" ca="1" si="21"/>
        <v/>
      </c>
    </row>
    <row r="680" spans="5:8" x14ac:dyDescent="0.2">
      <c r="E680" s="16" t="str">
        <f>IF(B680="","",findtype(B680))</f>
        <v/>
      </c>
      <c r="F680" s="17" t="str">
        <f>IF(OR(E680="Type Not Found",E680=""),"",findtypenumber(B680))</f>
        <v/>
      </c>
      <c r="G680" s="18" t="str">
        <f t="shared" si="20"/>
        <v/>
      </c>
      <c r="H680" s="20" t="str">
        <f t="shared" ca="1" si="21"/>
        <v/>
      </c>
    </row>
    <row r="681" spans="5:8" x14ac:dyDescent="0.2">
      <c r="E681" s="16" t="str">
        <f>IF(B681="","",findtype(B681))</f>
        <v/>
      </c>
      <c r="F681" s="17" t="str">
        <f>IF(OR(E681="Type Not Found",E681=""),"",findtypenumber(B681))</f>
        <v/>
      </c>
      <c r="G681" s="18" t="str">
        <f t="shared" si="20"/>
        <v/>
      </c>
      <c r="H681" s="20" t="str">
        <f t="shared" ca="1" si="21"/>
        <v/>
      </c>
    </row>
    <row r="682" spans="5:8" x14ac:dyDescent="0.2">
      <c r="E682" s="16" t="str">
        <f>IF(B682="","",findtype(B682))</f>
        <v/>
      </c>
      <c r="F682" s="17" t="str">
        <f>IF(OR(E682="Type Not Found",E682=""),"",findtypenumber(B682))</f>
        <v/>
      </c>
      <c r="G682" s="18" t="str">
        <f t="shared" si="20"/>
        <v/>
      </c>
      <c r="H682" s="20" t="str">
        <f t="shared" ca="1" si="21"/>
        <v/>
      </c>
    </row>
    <row r="683" spans="5:8" x14ac:dyDescent="0.2">
      <c r="E683" s="16" t="str">
        <f>IF(B683="","",findtype(B683))</f>
        <v/>
      </c>
      <c r="F683" s="17" t="str">
        <f>IF(OR(E683="Type Not Found",E683=""),"",findtypenumber(B683))</f>
        <v/>
      </c>
      <c r="G683" s="18" t="str">
        <f t="shared" si="20"/>
        <v/>
      </c>
      <c r="H683" s="20" t="str">
        <f t="shared" ca="1" si="21"/>
        <v/>
      </c>
    </row>
    <row r="684" spans="5:8" x14ac:dyDescent="0.2">
      <c r="E684" s="16" t="str">
        <f>IF(B684="","",findtype(B684))</f>
        <v/>
      </c>
      <c r="F684" s="17" t="str">
        <f>IF(OR(E684="Type Not Found",E684=""),"",findtypenumber(B684))</f>
        <v/>
      </c>
      <c r="G684" s="18" t="str">
        <f t="shared" si="20"/>
        <v/>
      </c>
      <c r="H684" s="20" t="str">
        <f t="shared" ca="1" si="21"/>
        <v/>
      </c>
    </row>
    <row r="685" spans="5:8" x14ac:dyDescent="0.2">
      <c r="E685" s="16" t="str">
        <f>IF(B685="","",findtype(B685))</f>
        <v/>
      </c>
      <c r="F685" s="17" t="str">
        <f>IF(OR(E685="Type Not Found",E685=""),"",findtypenumber(B685))</f>
        <v/>
      </c>
      <c r="G685" s="18" t="str">
        <f t="shared" si="20"/>
        <v/>
      </c>
      <c r="H685" s="20" t="str">
        <f t="shared" ca="1" si="21"/>
        <v/>
      </c>
    </row>
    <row r="686" spans="5:8" x14ac:dyDescent="0.2">
      <c r="E686" s="16" t="str">
        <f>IF(B686="","",findtype(B686))</f>
        <v/>
      </c>
      <c r="F686" s="17" t="str">
        <f>IF(OR(E686="Type Not Found",E686=""),"",findtypenumber(B686))</f>
        <v/>
      </c>
      <c r="G686" s="18" t="str">
        <f t="shared" si="20"/>
        <v/>
      </c>
      <c r="H686" s="20" t="str">
        <f t="shared" ca="1" si="21"/>
        <v/>
      </c>
    </row>
    <row r="687" spans="5:8" x14ac:dyDescent="0.2">
      <c r="E687" s="16" t="str">
        <f>IF(B687="","",findtype(B687))</f>
        <v/>
      </c>
      <c r="F687" s="17" t="str">
        <f>IF(OR(E687="Type Not Found",E687=""),"",findtypenumber(B687))</f>
        <v/>
      </c>
      <c r="G687" s="18" t="str">
        <f t="shared" si="20"/>
        <v/>
      </c>
      <c r="H687" s="20" t="str">
        <f t="shared" ca="1" si="21"/>
        <v/>
      </c>
    </row>
    <row r="688" spans="5:8" x14ac:dyDescent="0.2">
      <c r="E688" s="16" t="str">
        <f>IF(B688="","",findtype(B688))</f>
        <v/>
      </c>
      <c r="F688" s="17" t="str">
        <f>IF(OR(E688="Type Not Found",E688=""),"",findtypenumber(B688))</f>
        <v/>
      </c>
      <c r="G688" s="18" t="str">
        <f t="shared" si="20"/>
        <v/>
      </c>
      <c r="H688" s="20" t="str">
        <f t="shared" ca="1" si="21"/>
        <v/>
      </c>
    </row>
    <row r="689" spans="5:8" x14ac:dyDescent="0.2">
      <c r="E689" s="16" t="str">
        <f>IF(B689="","",findtype(B689))</f>
        <v/>
      </c>
      <c r="F689" s="17" t="str">
        <f>IF(OR(E689="Type Not Found",E689=""),"",findtypenumber(B689))</f>
        <v/>
      </c>
      <c r="G689" s="18" t="str">
        <f t="shared" si="20"/>
        <v/>
      </c>
      <c r="H689" s="20" t="str">
        <f t="shared" ca="1" si="21"/>
        <v/>
      </c>
    </row>
    <row r="690" spans="5:8" x14ac:dyDescent="0.2">
      <c r="E690" s="16" t="str">
        <f>IF(B690="","",findtype(B690))</f>
        <v/>
      </c>
      <c r="F690" s="17" t="str">
        <f>IF(OR(E690="Type Not Found",E690=""),"",findtypenumber(B690))</f>
        <v/>
      </c>
      <c r="G690" s="18" t="str">
        <f t="shared" si="20"/>
        <v/>
      </c>
      <c r="H690" s="20" t="str">
        <f t="shared" ca="1" si="21"/>
        <v/>
      </c>
    </row>
    <row r="691" spans="5:8" x14ac:dyDescent="0.2">
      <c r="E691" s="16" t="str">
        <f>IF(B691="","",findtype(B691))</f>
        <v/>
      </c>
      <c r="F691" s="17" t="str">
        <f>IF(OR(E691="Type Not Found",E691=""),"",findtypenumber(B691))</f>
        <v/>
      </c>
      <c r="G691" s="18" t="str">
        <f t="shared" si="20"/>
        <v/>
      </c>
      <c r="H691" s="20" t="str">
        <f t="shared" ca="1" si="21"/>
        <v/>
      </c>
    </row>
    <row r="692" spans="5:8" x14ac:dyDescent="0.2">
      <c r="E692" s="16" t="str">
        <f>IF(B692="","",findtype(B692))</f>
        <v/>
      </c>
      <c r="F692" s="17" t="str">
        <f>IF(OR(E692="Type Not Found",E692=""),"",findtypenumber(B692))</f>
        <v/>
      </c>
      <c r="G692" s="18" t="str">
        <f t="shared" si="20"/>
        <v/>
      </c>
      <c r="H692" s="20" t="str">
        <f t="shared" ca="1" si="21"/>
        <v/>
      </c>
    </row>
    <row r="693" spans="5:8" x14ac:dyDescent="0.2">
      <c r="E693" s="16" t="str">
        <f>IF(B693="","",findtype(B693))</f>
        <v/>
      </c>
      <c r="F693" s="17" t="str">
        <f>IF(OR(E693="Type Not Found",E693=""),"",findtypenumber(B693))</f>
        <v/>
      </c>
      <c r="G693" s="18" t="str">
        <f t="shared" si="20"/>
        <v/>
      </c>
      <c r="H693" s="20" t="str">
        <f t="shared" ca="1" si="21"/>
        <v/>
      </c>
    </row>
    <row r="694" spans="5:8" x14ac:dyDescent="0.2">
      <c r="E694" s="16" t="str">
        <f>IF(B694="","",findtype(B694))</f>
        <v/>
      </c>
      <c r="F694" s="17" t="str">
        <f>IF(OR(E694="Type Not Found",E694=""),"",findtypenumber(B694))</f>
        <v/>
      </c>
      <c r="G694" s="18" t="str">
        <f t="shared" si="20"/>
        <v/>
      </c>
      <c r="H694" s="20" t="str">
        <f t="shared" ca="1" si="21"/>
        <v/>
      </c>
    </row>
    <row r="695" spans="5:8" x14ac:dyDescent="0.2">
      <c r="E695" s="16" t="str">
        <f>IF(B695="","",findtype(B695))</f>
        <v/>
      </c>
      <c r="F695" s="17" t="str">
        <f>IF(OR(E695="Type Not Found",E695=""),"",findtypenumber(B695))</f>
        <v/>
      </c>
      <c r="G695" s="18" t="str">
        <f t="shared" si="20"/>
        <v/>
      </c>
      <c r="H695" s="20" t="str">
        <f t="shared" ca="1" si="21"/>
        <v/>
      </c>
    </row>
    <row r="696" spans="5:8" x14ac:dyDescent="0.2">
      <c r="E696" s="16" t="str">
        <f>IF(B696="","",findtype(B696))</f>
        <v/>
      </c>
      <c r="F696" s="17" t="str">
        <f>IF(OR(E696="Type Not Found",E696=""),"",findtypenumber(B696))</f>
        <v/>
      </c>
      <c r="G696" s="18" t="str">
        <f t="shared" si="20"/>
        <v/>
      </c>
      <c r="H696" s="20" t="str">
        <f t="shared" ca="1" si="21"/>
        <v/>
      </c>
    </row>
    <row r="697" spans="5:8" x14ac:dyDescent="0.2">
      <c r="E697" s="16" t="str">
        <f>IF(B697="","",findtype(B697))</f>
        <v/>
      </c>
      <c r="F697" s="17" t="str">
        <f>IF(OR(E697="Type Not Found",E697=""),"",findtypenumber(B697))</f>
        <v/>
      </c>
      <c r="G697" s="18" t="str">
        <f t="shared" si="20"/>
        <v/>
      </c>
      <c r="H697" s="20" t="str">
        <f t="shared" ca="1" si="21"/>
        <v/>
      </c>
    </row>
    <row r="698" spans="5:8" x14ac:dyDescent="0.2">
      <c r="E698" s="16" t="str">
        <f>IF(B698="","",findtype(B698))</f>
        <v/>
      </c>
      <c r="F698" s="17" t="str">
        <f>IF(OR(E698="Type Not Found",E698=""),"",findtypenumber(B698))</f>
        <v/>
      </c>
      <c r="G698" s="18" t="str">
        <f t="shared" si="20"/>
        <v/>
      </c>
      <c r="H698" s="20" t="str">
        <f t="shared" ca="1" si="21"/>
        <v/>
      </c>
    </row>
    <row r="699" spans="5:8" x14ac:dyDescent="0.2">
      <c r="E699" s="16" t="str">
        <f>IF(B699="","",findtype(B699))</f>
        <v/>
      </c>
      <c r="F699" s="17" t="str">
        <f>IF(OR(E699="Type Not Found",E699=""),"",findtypenumber(B699))</f>
        <v/>
      </c>
      <c r="G699" s="18" t="str">
        <f t="shared" si="20"/>
        <v/>
      </c>
      <c r="H699" s="20" t="str">
        <f t="shared" ca="1" si="21"/>
        <v/>
      </c>
    </row>
    <row r="700" spans="5:8" x14ac:dyDescent="0.2">
      <c r="E700" s="16" t="str">
        <f>IF(B700="","",findtype(B700))</f>
        <v/>
      </c>
      <c r="F700" s="17" t="str">
        <f>IF(OR(E700="Type Not Found",E700=""),"",findtypenumber(B700))</f>
        <v/>
      </c>
      <c r="G700" s="18" t="str">
        <f t="shared" si="20"/>
        <v/>
      </c>
      <c r="H700" s="20" t="str">
        <f t="shared" ca="1" si="21"/>
        <v/>
      </c>
    </row>
    <row r="701" spans="5:8" x14ac:dyDescent="0.2">
      <c r="E701" s="16" t="str">
        <f>IF(B701="","",findtype(B701))</f>
        <v/>
      </c>
      <c r="F701" s="17" t="str">
        <f>IF(OR(E701="Type Not Found",E701=""),"",findtypenumber(B701))</f>
        <v/>
      </c>
      <c r="G701" s="18" t="str">
        <f t="shared" si="20"/>
        <v/>
      </c>
      <c r="H701" s="20" t="str">
        <f t="shared" ca="1" si="21"/>
        <v/>
      </c>
    </row>
    <row r="702" spans="5:8" x14ac:dyDescent="0.2">
      <c r="E702" s="16" t="str">
        <f>IF(B702="","",findtype(B702))</f>
        <v/>
      </c>
      <c r="F702" s="17" t="str">
        <f>IF(OR(E702="Type Not Found",E702=""),"",findtypenumber(B702))</f>
        <v/>
      </c>
      <c r="G702" s="18" t="str">
        <f t="shared" si="20"/>
        <v/>
      </c>
      <c r="H702" s="20" t="str">
        <f t="shared" ca="1" si="21"/>
        <v/>
      </c>
    </row>
    <row r="703" spans="5:8" x14ac:dyDescent="0.2">
      <c r="E703" s="16" t="str">
        <f>IF(B703="","",findtype(B703))</f>
        <v/>
      </c>
      <c r="F703" s="17" t="str">
        <f>IF(OR(E703="Type Not Found",E703=""),"",findtypenumber(B703))</f>
        <v/>
      </c>
      <c r="G703" s="18" t="str">
        <f t="shared" si="20"/>
        <v/>
      </c>
      <c r="H703" s="20" t="str">
        <f t="shared" ca="1" si="21"/>
        <v/>
      </c>
    </row>
    <row r="704" spans="5:8" x14ac:dyDescent="0.2">
      <c r="E704" s="16" t="str">
        <f>IF(B704="","",findtype(B704))</f>
        <v/>
      </c>
      <c r="F704" s="17" t="str">
        <f>IF(OR(E704="Type Not Found",E704=""),"",findtypenumber(B704))</f>
        <v/>
      </c>
      <c r="G704" s="18" t="str">
        <f t="shared" si="20"/>
        <v/>
      </c>
      <c r="H704" s="20" t="str">
        <f t="shared" ca="1" si="21"/>
        <v/>
      </c>
    </row>
    <row r="705" spans="5:8" x14ac:dyDescent="0.2">
      <c r="E705" s="16" t="str">
        <f>IF(B705="","",findtype(B705))</f>
        <v/>
      </c>
      <c r="F705" s="17" t="str">
        <f>IF(OR(E705="Type Not Found",E705=""),"",findtypenumber(B705))</f>
        <v/>
      </c>
      <c r="G705" s="18" t="str">
        <f t="shared" ref="G705:G768" si="22">IF(A705&gt;0,C705-D705,"")</f>
        <v/>
      </c>
      <c r="H705" s="20" t="str">
        <f t="shared" ca="1" si="21"/>
        <v/>
      </c>
    </row>
    <row r="706" spans="5:8" x14ac:dyDescent="0.2">
      <c r="E706" s="16" t="str">
        <f>IF(B706="","",findtype(B706))</f>
        <v/>
      </c>
      <c r="F706" s="17" t="str">
        <f>IF(OR(E706="Type Not Found",E706=""),"",findtypenumber(B706))</f>
        <v/>
      </c>
      <c r="G706" s="18" t="str">
        <f t="shared" si="22"/>
        <v/>
      </c>
      <c r="H706" s="20" t="str">
        <f t="shared" ref="H706:H769" ca="1" si="23">IF(bankitems&lt;2,"",IF(A706="","",IF(AND(C706="",D706=""),"",IF(I706="X",0,IF(F706="","O/S",IF(SUMPRODUCT((INDIRECT("BANK!E1:E"&amp;bankitems)=E706)*(INDIRECT("BANK!F1:F"&amp;bankitems)=F706),INDIRECT("BANK!G1:G"&amp;bankitems))=G706,0,IF(SUMPRODUCT((INDIRECT("'PREVIOUS OS ITEMS'!E2:E"&amp;previousbank)=E706)*(INDIRECT("'PREVIOUS OS ITEMS'!F2:F"&amp;previousbank)=F706),INDIRECT("'PREVIOUS OS ITEMS'!G2:G"&amp;previousbank))=G706,0,"O/S")))))))</f>
        <v/>
      </c>
    </row>
    <row r="707" spans="5:8" x14ac:dyDescent="0.2">
      <c r="E707" s="16" t="str">
        <f>IF(B707="","",findtype(B707))</f>
        <v/>
      </c>
      <c r="F707" s="17" t="str">
        <f>IF(OR(E707="Type Not Found",E707=""),"",findtypenumber(B707))</f>
        <v/>
      </c>
      <c r="G707" s="18" t="str">
        <f t="shared" si="22"/>
        <v/>
      </c>
      <c r="H707" s="20" t="str">
        <f t="shared" ca="1" si="23"/>
        <v/>
      </c>
    </row>
    <row r="708" spans="5:8" x14ac:dyDescent="0.2">
      <c r="E708" s="16" t="str">
        <f>IF(B708="","",findtype(B708))</f>
        <v/>
      </c>
      <c r="F708" s="17" t="str">
        <f>IF(OR(E708="Type Not Found",E708=""),"",findtypenumber(B708))</f>
        <v/>
      </c>
      <c r="G708" s="18" t="str">
        <f t="shared" si="22"/>
        <v/>
      </c>
      <c r="H708" s="20" t="str">
        <f t="shared" ca="1" si="23"/>
        <v/>
      </c>
    </row>
    <row r="709" spans="5:8" x14ac:dyDescent="0.2">
      <c r="E709" s="16" t="str">
        <f>IF(B709="","",findtype(B709))</f>
        <v/>
      </c>
      <c r="F709" s="17" t="str">
        <f>IF(OR(E709="Type Not Found",E709=""),"",findtypenumber(B709))</f>
        <v/>
      </c>
      <c r="G709" s="18" t="str">
        <f t="shared" si="22"/>
        <v/>
      </c>
      <c r="H709" s="20" t="str">
        <f t="shared" ca="1" si="23"/>
        <v/>
      </c>
    </row>
    <row r="710" spans="5:8" x14ac:dyDescent="0.2">
      <c r="E710" s="16" t="str">
        <f>IF(B710="","",findtype(B710))</f>
        <v/>
      </c>
      <c r="F710" s="17" t="str">
        <f>IF(OR(E710="Type Not Found",E710=""),"",findtypenumber(B710))</f>
        <v/>
      </c>
      <c r="G710" s="18" t="str">
        <f t="shared" si="22"/>
        <v/>
      </c>
      <c r="H710" s="20" t="str">
        <f t="shared" ca="1" si="23"/>
        <v/>
      </c>
    </row>
    <row r="711" spans="5:8" x14ac:dyDescent="0.2">
      <c r="E711" s="16" t="str">
        <f>IF(B711="","",findtype(B711))</f>
        <v/>
      </c>
      <c r="F711" s="17" t="str">
        <f>IF(OR(E711="Type Not Found",E711=""),"",findtypenumber(B711))</f>
        <v/>
      </c>
      <c r="G711" s="18" t="str">
        <f t="shared" si="22"/>
        <v/>
      </c>
      <c r="H711" s="20" t="str">
        <f t="shared" ca="1" si="23"/>
        <v/>
      </c>
    </row>
    <row r="712" spans="5:8" x14ac:dyDescent="0.2">
      <c r="E712" s="16" t="str">
        <f>IF(B712="","",findtype(B712))</f>
        <v/>
      </c>
      <c r="F712" s="17" t="str">
        <f>IF(OR(E712="Type Not Found",E712=""),"",findtypenumber(B712))</f>
        <v/>
      </c>
      <c r="G712" s="18" t="str">
        <f t="shared" si="22"/>
        <v/>
      </c>
      <c r="H712" s="20" t="str">
        <f t="shared" ca="1" si="23"/>
        <v/>
      </c>
    </row>
    <row r="713" spans="5:8" x14ac:dyDescent="0.2">
      <c r="E713" s="16" t="str">
        <f>IF(B713="","",findtype(B713))</f>
        <v/>
      </c>
      <c r="F713" s="17" t="str">
        <f>IF(OR(E713="Type Not Found",E713=""),"",findtypenumber(B713))</f>
        <v/>
      </c>
      <c r="G713" s="18" t="str">
        <f t="shared" si="22"/>
        <v/>
      </c>
      <c r="H713" s="20" t="str">
        <f t="shared" ca="1" si="23"/>
        <v/>
      </c>
    </row>
    <row r="714" spans="5:8" x14ac:dyDescent="0.2">
      <c r="E714" s="16" t="str">
        <f>IF(B714="","",findtype(B714))</f>
        <v/>
      </c>
      <c r="F714" s="17" t="str">
        <f>IF(OR(E714="Type Not Found",E714=""),"",findtypenumber(B714))</f>
        <v/>
      </c>
      <c r="G714" s="18" t="str">
        <f t="shared" si="22"/>
        <v/>
      </c>
      <c r="H714" s="20" t="str">
        <f t="shared" ca="1" si="23"/>
        <v/>
      </c>
    </row>
    <row r="715" spans="5:8" x14ac:dyDescent="0.2">
      <c r="E715" s="16" t="str">
        <f>IF(B715="","",findtype(B715))</f>
        <v/>
      </c>
      <c r="F715" s="17" t="str">
        <f>IF(OR(E715="Type Not Found",E715=""),"",findtypenumber(B715))</f>
        <v/>
      </c>
      <c r="G715" s="18" t="str">
        <f t="shared" si="22"/>
        <v/>
      </c>
      <c r="H715" s="20" t="str">
        <f t="shared" ca="1" si="23"/>
        <v/>
      </c>
    </row>
    <row r="716" spans="5:8" x14ac:dyDescent="0.2">
      <c r="E716" s="16" t="str">
        <f>IF(B716="","",findtype(B716))</f>
        <v/>
      </c>
      <c r="F716" s="17" t="str">
        <f>IF(OR(E716="Type Not Found",E716=""),"",findtypenumber(B716))</f>
        <v/>
      </c>
      <c r="G716" s="18" t="str">
        <f t="shared" si="22"/>
        <v/>
      </c>
      <c r="H716" s="20" t="str">
        <f t="shared" ca="1" si="23"/>
        <v/>
      </c>
    </row>
    <row r="717" spans="5:8" x14ac:dyDescent="0.2">
      <c r="E717" s="16" t="str">
        <f>IF(B717="","",findtype(B717))</f>
        <v/>
      </c>
      <c r="F717" s="17" t="str">
        <f>IF(OR(E717="Type Not Found",E717=""),"",findtypenumber(B717))</f>
        <v/>
      </c>
      <c r="G717" s="18" t="str">
        <f t="shared" si="22"/>
        <v/>
      </c>
      <c r="H717" s="20" t="str">
        <f t="shared" ca="1" si="23"/>
        <v/>
      </c>
    </row>
    <row r="718" spans="5:8" x14ac:dyDescent="0.2">
      <c r="E718" s="16" t="str">
        <f>IF(B718="","",findtype(B718))</f>
        <v/>
      </c>
      <c r="F718" s="17" t="str">
        <f>IF(OR(E718="Type Not Found",E718=""),"",findtypenumber(B718))</f>
        <v/>
      </c>
      <c r="G718" s="18" t="str">
        <f t="shared" si="22"/>
        <v/>
      </c>
      <c r="H718" s="20" t="str">
        <f t="shared" ca="1" si="23"/>
        <v/>
      </c>
    </row>
    <row r="719" spans="5:8" x14ac:dyDescent="0.2">
      <c r="E719" s="16" t="str">
        <f>IF(B719="","",findtype(B719))</f>
        <v/>
      </c>
      <c r="F719" s="17" t="str">
        <f>IF(OR(E719="Type Not Found",E719=""),"",findtypenumber(B719))</f>
        <v/>
      </c>
      <c r="G719" s="18" t="str">
        <f t="shared" si="22"/>
        <v/>
      </c>
      <c r="H719" s="20" t="str">
        <f t="shared" ca="1" si="23"/>
        <v/>
      </c>
    </row>
    <row r="720" spans="5:8" x14ac:dyDescent="0.2">
      <c r="E720" s="16" t="str">
        <f>IF(B720="","",findtype(B720))</f>
        <v/>
      </c>
      <c r="F720" s="17" t="str">
        <f>IF(OR(E720="Type Not Found",E720=""),"",findtypenumber(B720))</f>
        <v/>
      </c>
      <c r="G720" s="18" t="str">
        <f t="shared" si="22"/>
        <v/>
      </c>
      <c r="H720" s="20" t="str">
        <f t="shared" ca="1" si="23"/>
        <v/>
      </c>
    </row>
    <row r="721" spans="5:8" x14ac:dyDescent="0.2">
      <c r="E721" s="16" t="str">
        <f>IF(B721="","",findtype(B721))</f>
        <v/>
      </c>
      <c r="F721" s="17" t="str">
        <f>IF(OR(E721="Type Not Found",E721=""),"",findtypenumber(B721))</f>
        <v/>
      </c>
      <c r="G721" s="18" t="str">
        <f t="shared" si="22"/>
        <v/>
      </c>
      <c r="H721" s="20" t="str">
        <f t="shared" ca="1" si="23"/>
        <v/>
      </c>
    </row>
    <row r="722" spans="5:8" x14ac:dyDescent="0.2">
      <c r="E722" s="16" t="str">
        <f>IF(B722="","",findtype(B722))</f>
        <v/>
      </c>
      <c r="F722" s="17" t="str">
        <f>IF(OR(E722="Type Not Found",E722=""),"",findtypenumber(B722))</f>
        <v/>
      </c>
      <c r="G722" s="18" t="str">
        <f t="shared" si="22"/>
        <v/>
      </c>
      <c r="H722" s="20" t="str">
        <f t="shared" ca="1" si="23"/>
        <v/>
      </c>
    </row>
    <row r="723" spans="5:8" x14ac:dyDescent="0.2">
      <c r="E723" s="16" t="str">
        <f>IF(B723="","",findtype(B723))</f>
        <v/>
      </c>
      <c r="F723" s="17" t="str">
        <f>IF(OR(E723="Type Not Found",E723=""),"",findtypenumber(B723))</f>
        <v/>
      </c>
      <c r="G723" s="18" t="str">
        <f t="shared" si="22"/>
        <v/>
      </c>
      <c r="H723" s="20" t="str">
        <f t="shared" ca="1" si="23"/>
        <v/>
      </c>
    </row>
    <row r="724" spans="5:8" x14ac:dyDescent="0.2">
      <c r="E724" s="16" t="str">
        <f>IF(B724="","",findtype(B724))</f>
        <v/>
      </c>
      <c r="F724" s="17" t="str">
        <f>IF(OR(E724="Type Not Found",E724=""),"",findtypenumber(B724))</f>
        <v/>
      </c>
      <c r="G724" s="18" t="str">
        <f t="shared" si="22"/>
        <v/>
      </c>
      <c r="H724" s="20" t="str">
        <f t="shared" ca="1" si="23"/>
        <v/>
      </c>
    </row>
    <row r="725" spans="5:8" x14ac:dyDescent="0.2">
      <c r="E725" s="16" t="str">
        <f>IF(B725="","",findtype(B725))</f>
        <v/>
      </c>
      <c r="F725" s="17" t="str">
        <f>IF(OR(E725="Type Not Found",E725=""),"",findtypenumber(B725))</f>
        <v/>
      </c>
      <c r="G725" s="18" t="str">
        <f t="shared" si="22"/>
        <v/>
      </c>
      <c r="H725" s="20" t="str">
        <f t="shared" ca="1" si="23"/>
        <v/>
      </c>
    </row>
    <row r="726" spans="5:8" x14ac:dyDescent="0.2">
      <c r="E726" s="16" t="str">
        <f>IF(B726="","",findtype(B726))</f>
        <v/>
      </c>
      <c r="F726" s="17" t="str">
        <f>IF(OR(E726="Type Not Found",E726=""),"",findtypenumber(B726))</f>
        <v/>
      </c>
      <c r="G726" s="18" t="str">
        <f t="shared" si="22"/>
        <v/>
      </c>
      <c r="H726" s="20" t="str">
        <f t="shared" ca="1" si="23"/>
        <v/>
      </c>
    </row>
    <row r="727" spans="5:8" x14ac:dyDescent="0.2">
      <c r="E727" s="16" t="str">
        <f>IF(B727="","",findtype(B727))</f>
        <v/>
      </c>
      <c r="F727" s="17" t="str">
        <f>IF(OR(E727="Type Not Found",E727=""),"",findtypenumber(B727))</f>
        <v/>
      </c>
      <c r="G727" s="18" t="str">
        <f t="shared" si="22"/>
        <v/>
      </c>
      <c r="H727" s="20" t="str">
        <f t="shared" ca="1" si="23"/>
        <v/>
      </c>
    </row>
    <row r="728" spans="5:8" x14ac:dyDescent="0.2">
      <c r="E728" s="16" t="str">
        <f>IF(B728="","",findtype(B728))</f>
        <v/>
      </c>
      <c r="F728" s="17" t="str">
        <f>IF(OR(E728="Type Not Found",E728=""),"",findtypenumber(B728))</f>
        <v/>
      </c>
      <c r="G728" s="18" t="str">
        <f t="shared" si="22"/>
        <v/>
      </c>
      <c r="H728" s="20" t="str">
        <f t="shared" ca="1" si="23"/>
        <v/>
      </c>
    </row>
    <row r="729" spans="5:8" x14ac:dyDescent="0.2">
      <c r="E729" s="16" t="str">
        <f>IF(B729="","",findtype(B729))</f>
        <v/>
      </c>
      <c r="F729" s="17" t="str">
        <f>IF(OR(E729="Type Not Found",E729=""),"",findtypenumber(B729))</f>
        <v/>
      </c>
      <c r="G729" s="18" t="str">
        <f t="shared" si="22"/>
        <v/>
      </c>
      <c r="H729" s="20" t="str">
        <f t="shared" ca="1" si="23"/>
        <v/>
      </c>
    </row>
    <row r="730" spans="5:8" x14ac:dyDescent="0.2">
      <c r="E730" s="16" t="str">
        <f>IF(B730="","",findtype(B730))</f>
        <v/>
      </c>
      <c r="F730" s="17" t="str">
        <f>IF(OR(E730="Type Not Found",E730=""),"",findtypenumber(B730))</f>
        <v/>
      </c>
      <c r="G730" s="18" t="str">
        <f t="shared" si="22"/>
        <v/>
      </c>
      <c r="H730" s="20" t="str">
        <f t="shared" ca="1" si="23"/>
        <v/>
      </c>
    </row>
    <row r="731" spans="5:8" x14ac:dyDescent="0.2">
      <c r="E731" s="16" t="str">
        <f>IF(B731="","",findtype(B731))</f>
        <v/>
      </c>
      <c r="F731" s="17" t="str">
        <f>IF(OR(E731="Type Not Found",E731=""),"",findtypenumber(B731))</f>
        <v/>
      </c>
      <c r="G731" s="18" t="str">
        <f t="shared" si="22"/>
        <v/>
      </c>
      <c r="H731" s="20" t="str">
        <f t="shared" ca="1" si="23"/>
        <v/>
      </c>
    </row>
    <row r="732" spans="5:8" x14ac:dyDescent="0.2">
      <c r="E732" s="16" t="str">
        <f>IF(B732="","",findtype(B732))</f>
        <v/>
      </c>
      <c r="F732" s="17" t="str">
        <f>IF(OR(E732="Type Not Found",E732=""),"",findtypenumber(B732))</f>
        <v/>
      </c>
      <c r="G732" s="18" t="str">
        <f t="shared" si="22"/>
        <v/>
      </c>
      <c r="H732" s="20" t="str">
        <f t="shared" ca="1" si="23"/>
        <v/>
      </c>
    </row>
    <row r="733" spans="5:8" x14ac:dyDescent="0.2">
      <c r="E733" s="16" t="str">
        <f>IF(B733="","",findtype(B733))</f>
        <v/>
      </c>
      <c r="F733" s="17" t="str">
        <f>IF(OR(E733="Type Not Found",E733=""),"",findtypenumber(B733))</f>
        <v/>
      </c>
      <c r="G733" s="18" t="str">
        <f t="shared" si="22"/>
        <v/>
      </c>
      <c r="H733" s="20" t="str">
        <f t="shared" ca="1" si="23"/>
        <v/>
      </c>
    </row>
    <row r="734" spans="5:8" x14ac:dyDescent="0.2">
      <c r="E734" s="16" t="str">
        <f>IF(B734="","",findtype(B734))</f>
        <v/>
      </c>
      <c r="F734" s="17" t="str">
        <f>IF(OR(E734="Type Not Found",E734=""),"",findtypenumber(B734))</f>
        <v/>
      </c>
      <c r="G734" s="18" t="str">
        <f t="shared" si="22"/>
        <v/>
      </c>
      <c r="H734" s="20" t="str">
        <f t="shared" ca="1" si="23"/>
        <v/>
      </c>
    </row>
    <row r="735" spans="5:8" x14ac:dyDescent="0.2">
      <c r="E735" s="16" t="str">
        <f>IF(B735="","",findtype(B735))</f>
        <v/>
      </c>
      <c r="F735" s="17" t="str">
        <f>IF(OR(E735="Type Not Found",E735=""),"",findtypenumber(B735))</f>
        <v/>
      </c>
      <c r="G735" s="18" t="str">
        <f t="shared" si="22"/>
        <v/>
      </c>
      <c r="H735" s="20" t="str">
        <f t="shared" ca="1" si="23"/>
        <v/>
      </c>
    </row>
    <row r="736" spans="5:8" x14ac:dyDescent="0.2">
      <c r="E736" s="16" t="str">
        <f>IF(B736="","",findtype(B736))</f>
        <v/>
      </c>
      <c r="F736" s="17" t="str">
        <f>IF(OR(E736="Type Not Found",E736=""),"",findtypenumber(B736))</f>
        <v/>
      </c>
      <c r="G736" s="18" t="str">
        <f t="shared" si="22"/>
        <v/>
      </c>
      <c r="H736" s="20" t="str">
        <f t="shared" ca="1" si="23"/>
        <v/>
      </c>
    </row>
    <row r="737" spans="5:8" x14ac:dyDescent="0.2">
      <c r="E737" s="16" t="str">
        <f>IF(B737="","",findtype(B737))</f>
        <v/>
      </c>
      <c r="F737" s="17" t="str">
        <f>IF(OR(E737="Type Not Found",E737=""),"",findtypenumber(B737))</f>
        <v/>
      </c>
      <c r="G737" s="18" t="str">
        <f t="shared" si="22"/>
        <v/>
      </c>
      <c r="H737" s="20" t="str">
        <f t="shared" ca="1" si="23"/>
        <v/>
      </c>
    </row>
    <row r="738" spans="5:8" x14ac:dyDescent="0.2">
      <c r="E738" s="16" t="str">
        <f>IF(B738="","",findtype(B738))</f>
        <v/>
      </c>
      <c r="F738" s="17" t="str">
        <f>IF(OR(E738="Type Not Found",E738=""),"",findtypenumber(B738))</f>
        <v/>
      </c>
      <c r="G738" s="18" t="str">
        <f t="shared" si="22"/>
        <v/>
      </c>
      <c r="H738" s="20" t="str">
        <f t="shared" ca="1" si="23"/>
        <v/>
      </c>
    </row>
    <row r="739" spans="5:8" x14ac:dyDescent="0.2">
      <c r="E739" s="16" t="str">
        <f>IF(B739="","",findtype(B739))</f>
        <v/>
      </c>
      <c r="F739" s="17" t="str">
        <f>IF(OR(E739="Type Not Found",E739=""),"",findtypenumber(B739))</f>
        <v/>
      </c>
      <c r="G739" s="18" t="str">
        <f t="shared" si="22"/>
        <v/>
      </c>
      <c r="H739" s="20" t="str">
        <f t="shared" ca="1" si="23"/>
        <v/>
      </c>
    </row>
    <row r="740" spans="5:8" x14ac:dyDescent="0.2">
      <c r="E740" s="16" t="str">
        <f>IF(B740="","",findtype(B740))</f>
        <v/>
      </c>
      <c r="F740" s="17" t="str">
        <f>IF(OR(E740="Type Not Found",E740=""),"",findtypenumber(B740))</f>
        <v/>
      </c>
      <c r="G740" s="18" t="str">
        <f t="shared" si="22"/>
        <v/>
      </c>
      <c r="H740" s="20" t="str">
        <f t="shared" ca="1" si="23"/>
        <v/>
      </c>
    </row>
    <row r="741" spans="5:8" x14ac:dyDescent="0.2">
      <c r="E741" s="16" t="str">
        <f>IF(B741="","",findtype(B741))</f>
        <v/>
      </c>
      <c r="F741" s="17" t="str">
        <f>IF(OR(E741="Type Not Found",E741=""),"",findtypenumber(B741))</f>
        <v/>
      </c>
      <c r="G741" s="18" t="str">
        <f t="shared" si="22"/>
        <v/>
      </c>
      <c r="H741" s="20" t="str">
        <f t="shared" ca="1" si="23"/>
        <v/>
      </c>
    </row>
    <row r="742" spans="5:8" x14ac:dyDescent="0.2">
      <c r="E742" s="16" t="str">
        <f>IF(B742="","",findtype(B742))</f>
        <v/>
      </c>
      <c r="F742" s="17" t="str">
        <f>IF(OR(E742="Type Not Found",E742=""),"",findtypenumber(B742))</f>
        <v/>
      </c>
      <c r="G742" s="18" t="str">
        <f t="shared" si="22"/>
        <v/>
      </c>
      <c r="H742" s="20" t="str">
        <f t="shared" ca="1" si="23"/>
        <v/>
      </c>
    </row>
    <row r="743" spans="5:8" x14ac:dyDescent="0.2">
      <c r="E743" s="16" t="str">
        <f>IF(B743="","",findtype(B743))</f>
        <v/>
      </c>
      <c r="F743" s="17" t="str">
        <f>IF(OR(E743="Type Not Found",E743=""),"",findtypenumber(B743))</f>
        <v/>
      </c>
      <c r="G743" s="18" t="str">
        <f t="shared" si="22"/>
        <v/>
      </c>
      <c r="H743" s="20" t="str">
        <f t="shared" ca="1" si="23"/>
        <v/>
      </c>
    </row>
    <row r="744" spans="5:8" x14ac:dyDescent="0.2">
      <c r="E744" s="16" t="str">
        <f>IF(B744="","",findtype(B744))</f>
        <v/>
      </c>
      <c r="F744" s="17" t="str">
        <f>IF(OR(E744="Type Not Found",E744=""),"",findtypenumber(B744))</f>
        <v/>
      </c>
      <c r="G744" s="18" t="str">
        <f t="shared" si="22"/>
        <v/>
      </c>
      <c r="H744" s="20" t="str">
        <f t="shared" ca="1" si="23"/>
        <v/>
      </c>
    </row>
    <row r="745" spans="5:8" x14ac:dyDescent="0.2">
      <c r="E745" s="16" t="str">
        <f>IF(B745="","",findtype(B745))</f>
        <v/>
      </c>
      <c r="F745" s="17" t="str">
        <f>IF(OR(E745="Type Not Found",E745=""),"",findtypenumber(B745))</f>
        <v/>
      </c>
      <c r="G745" s="18" t="str">
        <f t="shared" si="22"/>
        <v/>
      </c>
      <c r="H745" s="20" t="str">
        <f t="shared" ca="1" si="23"/>
        <v/>
      </c>
    </row>
    <row r="746" spans="5:8" x14ac:dyDescent="0.2">
      <c r="E746" s="16" t="str">
        <f>IF(B746="","",findtype(B746))</f>
        <v/>
      </c>
      <c r="F746" s="17" t="str">
        <f>IF(OR(E746="Type Not Found",E746=""),"",findtypenumber(B746))</f>
        <v/>
      </c>
      <c r="G746" s="18" t="str">
        <f t="shared" si="22"/>
        <v/>
      </c>
      <c r="H746" s="20" t="str">
        <f t="shared" ca="1" si="23"/>
        <v/>
      </c>
    </row>
    <row r="747" spans="5:8" x14ac:dyDescent="0.2">
      <c r="E747" s="16" t="str">
        <f>IF(B747="","",findtype(B747))</f>
        <v/>
      </c>
      <c r="F747" s="17" t="str">
        <f>IF(OR(E747="Type Not Found",E747=""),"",findtypenumber(B747))</f>
        <v/>
      </c>
      <c r="G747" s="18" t="str">
        <f t="shared" si="22"/>
        <v/>
      </c>
      <c r="H747" s="20" t="str">
        <f t="shared" ca="1" si="23"/>
        <v/>
      </c>
    </row>
    <row r="748" spans="5:8" x14ac:dyDescent="0.2">
      <c r="E748" s="16" t="str">
        <f>IF(B748="","",findtype(B748))</f>
        <v/>
      </c>
      <c r="F748" s="17" t="str">
        <f>IF(OR(E748="Type Not Found",E748=""),"",findtypenumber(B748))</f>
        <v/>
      </c>
      <c r="G748" s="18" t="str">
        <f t="shared" si="22"/>
        <v/>
      </c>
      <c r="H748" s="20" t="str">
        <f t="shared" ca="1" si="23"/>
        <v/>
      </c>
    </row>
    <row r="749" spans="5:8" x14ac:dyDescent="0.2">
      <c r="E749" s="16" t="str">
        <f>IF(B749="","",findtype(B749))</f>
        <v/>
      </c>
      <c r="F749" s="17" t="str">
        <f>IF(OR(E749="Type Not Found",E749=""),"",findtypenumber(B749))</f>
        <v/>
      </c>
      <c r="G749" s="18" t="str">
        <f t="shared" si="22"/>
        <v/>
      </c>
      <c r="H749" s="20" t="str">
        <f t="shared" ca="1" si="23"/>
        <v/>
      </c>
    </row>
    <row r="750" spans="5:8" x14ac:dyDescent="0.2">
      <c r="E750" s="16" t="str">
        <f>IF(B750="","",findtype(B750))</f>
        <v/>
      </c>
      <c r="F750" s="17" t="str">
        <f>IF(OR(E750="Type Not Found",E750=""),"",findtypenumber(B750))</f>
        <v/>
      </c>
      <c r="G750" s="18" t="str">
        <f t="shared" si="22"/>
        <v/>
      </c>
      <c r="H750" s="20" t="str">
        <f t="shared" ca="1" si="23"/>
        <v/>
      </c>
    </row>
    <row r="751" spans="5:8" x14ac:dyDescent="0.2">
      <c r="E751" s="16" t="str">
        <f>IF(B751="","",findtype(B751))</f>
        <v/>
      </c>
      <c r="F751" s="17" t="str">
        <f>IF(OR(E751="Type Not Found",E751=""),"",findtypenumber(B751))</f>
        <v/>
      </c>
      <c r="G751" s="18" t="str">
        <f t="shared" si="22"/>
        <v/>
      </c>
      <c r="H751" s="20" t="str">
        <f t="shared" ca="1" si="23"/>
        <v/>
      </c>
    </row>
    <row r="752" spans="5:8" x14ac:dyDescent="0.2">
      <c r="E752" s="16" t="str">
        <f>IF(B752="","",findtype(B752))</f>
        <v/>
      </c>
      <c r="F752" s="17" t="str">
        <f>IF(OR(E752="Type Not Found",E752=""),"",findtypenumber(B752))</f>
        <v/>
      </c>
      <c r="G752" s="18" t="str">
        <f t="shared" si="22"/>
        <v/>
      </c>
      <c r="H752" s="20" t="str">
        <f t="shared" ca="1" si="23"/>
        <v/>
      </c>
    </row>
    <row r="753" spans="5:8" x14ac:dyDescent="0.2">
      <c r="E753" s="16" t="str">
        <f>IF(B753="","",findtype(B753))</f>
        <v/>
      </c>
      <c r="F753" s="17" t="str">
        <f>IF(OR(E753="Type Not Found",E753=""),"",findtypenumber(B753))</f>
        <v/>
      </c>
      <c r="G753" s="18" t="str">
        <f t="shared" si="22"/>
        <v/>
      </c>
      <c r="H753" s="20" t="str">
        <f t="shared" ca="1" si="23"/>
        <v/>
      </c>
    </row>
    <row r="754" spans="5:8" x14ac:dyDescent="0.2">
      <c r="E754" s="16" t="str">
        <f>IF(B754="","",findtype(B754))</f>
        <v/>
      </c>
      <c r="F754" s="17" t="str">
        <f>IF(OR(E754="Type Not Found",E754=""),"",findtypenumber(B754))</f>
        <v/>
      </c>
      <c r="G754" s="18" t="str">
        <f t="shared" si="22"/>
        <v/>
      </c>
      <c r="H754" s="20" t="str">
        <f t="shared" ca="1" si="23"/>
        <v/>
      </c>
    </row>
    <row r="755" spans="5:8" x14ac:dyDescent="0.2">
      <c r="E755" s="16" t="str">
        <f>IF(B755="","",findtype(B755))</f>
        <v/>
      </c>
      <c r="F755" s="17" t="str">
        <f>IF(OR(E755="Type Not Found",E755=""),"",findtypenumber(B755))</f>
        <v/>
      </c>
      <c r="G755" s="18" t="str">
        <f t="shared" si="22"/>
        <v/>
      </c>
      <c r="H755" s="20" t="str">
        <f t="shared" ca="1" si="23"/>
        <v/>
      </c>
    </row>
    <row r="756" spans="5:8" x14ac:dyDescent="0.2">
      <c r="E756" s="16" t="str">
        <f>IF(B756="","",findtype(B756))</f>
        <v/>
      </c>
      <c r="F756" s="17" t="str">
        <f>IF(OR(E756="Type Not Found",E756=""),"",findtypenumber(B756))</f>
        <v/>
      </c>
      <c r="G756" s="18" t="str">
        <f t="shared" si="22"/>
        <v/>
      </c>
      <c r="H756" s="20" t="str">
        <f t="shared" ca="1" si="23"/>
        <v/>
      </c>
    </row>
    <row r="757" spans="5:8" x14ac:dyDescent="0.2">
      <c r="E757" s="16" t="str">
        <f>IF(B757="","",findtype(B757))</f>
        <v/>
      </c>
      <c r="F757" s="17" t="str">
        <f>IF(OR(E757="Type Not Found",E757=""),"",findtypenumber(B757))</f>
        <v/>
      </c>
      <c r="G757" s="18" t="str">
        <f t="shared" si="22"/>
        <v/>
      </c>
      <c r="H757" s="20" t="str">
        <f t="shared" ca="1" si="23"/>
        <v/>
      </c>
    </row>
    <row r="758" spans="5:8" x14ac:dyDescent="0.2">
      <c r="E758" s="16" t="str">
        <f>IF(B758="","",findtype(B758))</f>
        <v/>
      </c>
      <c r="F758" s="17" t="str">
        <f>IF(OR(E758="Type Not Found",E758=""),"",findtypenumber(B758))</f>
        <v/>
      </c>
      <c r="G758" s="18" t="str">
        <f t="shared" si="22"/>
        <v/>
      </c>
      <c r="H758" s="20" t="str">
        <f t="shared" ca="1" si="23"/>
        <v/>
      </c>
    </row>
    <row r="759" spans="5:8" x14ac:dyDescent="0.2">
      <c r="E759" s="16" t="str">
        <f>IF(B759="","",findtype(B759))</f>
        <v/>
      </c>
      <c r="F759" s="17" t="str">
        <f>IF(OR(E759="Type Not Found",E759=""),"",findtypenumber(B759))</f>
        <v/>
      </c>
      <c r="G759" s="18" t="str">
        <f t="shared" si="22"/>
        <v/>
      </c>
      <c r="H759" s="20" t="str">
        <f t="shared" ca="1" si="23"/>
        <v/>
      </c>
    </row>
    <row r="760" spans="5:8" x14ac:dyDescent="0.2">
      <c r="E760" s="16" t="str">
        <f>IF(B760="","",findtype(B760))</f>
        <v/>
      </c>
      <c r="F760" s="17" t="str">
        <f>IF(OR(E760="Type Not Found",E760=""),"",findtypenumber(B760))</f>
        <v/>
      </c>
      <c r="G760" s="18" t="str">
        <f t="shared" si="22"/>
        <v/>
      </c>
      <c r="H760" s="20" t="str">
        <f t="shared" ca="1" si="23"/>
        <v/>
      </c>
    </row>
    <row r="761" spans="5:8" x14ac:dyDescent="0.2">
      <c r="E761" s="16" t="str">
        <f>IF(B761="","",findtype(B761))</f>
        <v/>
      </c>
      <c r="F761" s="17" t="str">
        <f>IF(OR(E761="Type Not Found",E761=""),"",findtypenumber(B761))</f>
        <v/>
      </c>
      <c r="G761" s="18" t="str">
        <f t="shared" si="22"/>
        <v/>
      </c>
      <c r="H761" s="20" t="str">
        <f t="shared" ca="1" si="23"/>
        <v/>
      </c>
    </row>
    <row r="762" spans="5:8" x14ac:dyDescent="0.2">
      <c r="E762" s="16" t="str">
        <f>IF(B762="","",findtype(B762))</f>
        <v/>
      </c>
      <c r="F762" s="17" t="str">
        <f>IF(OR(E762="Type Not Found",E762=""),"",findtypenumber(B762))</f>
        <v/>
      </c>
      <c r="G762" s="18" t="str">
        <f t="shared" si="22"/>
        <v/>
      </c>
      <c r="H762" s="20" t="str">
        <f t="shared" ca="1" si="23"/>
        <v/>
      </c>
    </row>
    <row r="763" spans="5:8" x14ac:dyDescent="0.2">
      <c r="E763" s="16" t="str">
        <f>IF(B763="","",findtype(B763))</f>
        <v/>
      </c>
      <c r="F763" s="17" t="str">
        <f>IF(OR(E763="Type Not Found",E763=""),"",findtypenumber(B763))</f>
        <v/>
      </c>
      <c r="G763" s="18" t="str">
        <f t="shared" si="22"/>
        <v/>
      </c>
      <c r="H763" s="20" t="str">
        <f t="shared" ca="1" si="23"/>
        <v/>
      </c>
    </row>
    <row r="764" spans="5:8" x14ac:dyDescent="0.2">
      <c r="E764" s="16" t="str">
        <f>IF(B764="","",findtype(B764))</f>
        <v/>
      </c>
      <c r="F764" s="17" t="str">
        <f>IF(OR(E764="Type Not Found",E764=""),"",findtypenumber(B764))</f>
        <v/>
      </c>
      <c r="G764" s="18" t="str">
        <f t="shared" si="22"/>
        <v/>
      </c>
      <c r="H764" s="20" t="str">
        <f t="shared" ca="1" si="23"/>
        <v/>
      </c>
    </row>
    <row r="765" spans="5:8" x14ac:dyDescent="0.2">
      <c r="E765" s="16" t="str">
        <f>IF(B765="","",findtype(B765))</f>
        <v/>
      </c>
      <c r="F765" s="17" t="str">
        <f>IF(OR(E765="Type Not Found",E765=""),"",findtypenumber(B765))</f>
        <v/>
      </c>
      <c r="G765" s="18" t="str">
        <f t="shared" si="22"/>
        <v/>
      </c>
      <c r="H765" s="20" t="str">
        <f t="shared" ca="1" si="23"/>
        <v/>
      </c>
    </row>
    <row r="766" spans="5:8" x14ac:dyDescent="0.2">
      <c r="E766" s="16" t="str">
        <f>IF(B766="","",findtype(B766))</f>
        <v/>
      </c>
      <c r="F766" s="17" t="str">
        <f>IF(OR(E766="Type Not Found",E766=""),"",findtypenumber(B766))</f>
        <v/>
      </c>
      <c r="G766" s="18" t="str">
        <f t="shared" si="22"/>
        <v/>
      </c>
      <c r="H766" s="20" t="str">
        <f t="shared" ca="1" si="23"/>
        <v/>
      </c>
    </row>
    <row r="767" spans="5:8" x14ac:dyDescent="0.2">
      <c r="E767" s="16" t="str">
        <f>IF(B767="","",findtype(B767))</f>
        <v/>
      </c>
      <c r="F767" s="17" t="str">
        <f>IF(OR(E767="Type Not Found",E767=""),"",findtypenumber(B767))</f>
        <v/>
      </c>
      <c r="G767" s="18" t="str">
        <f t="shared" si="22"/>
        <v/>
      </c>
      <c r="H767" s="20" t="str">
        <f t="shared" ca="1" si="23"/>
        <v/>
      </c>
    </row>
    <row r="768" spans="5:8" x14ac:dyDescent="0.2">
      <c r="E768" s="16" t="str">
        <f>IF(B768="","",findtype(B768))</f>
        <v/>
      </c>
      <c r="F768" s="17" t="str">
        <f>IF(OR(E768="Type Not Found",E768=""),"",findtypenumber(B768))</f>
        <v/>
      </c>
      <c r="G768" s="18" t="str">
        <f t="shared" si="22"/>
        <v/>
      </c>
      <c r="H768" s="20" t="str">
        <f t="shared" ca="1" si="23"/>
        <v/>
      </c>
    </row>
    <row r="769" spans="5:8" x14ac:dyDescent="0.2">
      <c r="E769" s="16" t="str">
        <f>IF(B769="","",findtype(B769))</f>
        <v/>
      </c>
      <c r="F769" s="17" t="str">
        <f>IF(OR(E769="Type Not Found",E769=""),"",findtypenumber(B769))</f>
        <v/>
      </c>
      <c r="G769" s="18" t="str">
        <f t="shared" ref="G769:G832" si="24">IF(A769&gt;0,C769-D769,"")</f>
        <v/>
      </c>
      <c r="H769" s="20" t="str">
        <f t="shared" ca="1" si="23"/>
        <v/>
      </c>
    </row>
    <row r="770" spans="5:8" x14ac:dyDescent="0.2">
      <c r="E770" s="16" t="str">
        <f>IF(B770="","",findtype(B770))</f>
        <v/>
      </c>
      <c r="F770" s="17" t="str">
        <f>IF(OR(E770="Type Not Found",E770=""),"",findtypenumber(B770))</f>
        <v/>
      </c>
      <c r="G770" s="18" t="str">
        <f t="shared" si="24"/>
        <v/>
      </c>
      <c r="H770" s="20" t="str">
        <f t="shared" ref="H770:H833" ca="1" si="25">IF(bankitems&lt;2,"",IF(A770="","",IF(AND(C770="",D770=""),"",IF(I770="X",0,IF(F770="","O/S",IF(SUMPRODUCT((INDIRECT("BANK!E1:E"&amp;bankitems)=E770)*(INDIRECT("BANK!F1:F"&amp;bankitems)=F770),INDIRECT("BANK!G1:G"&amp;bankitems))=G770,0,IF(SUMPRODUCT((INDIRECT("'PREVIOUS OS ITEMS'!E2:E"&amp;previousbank)=E770)*(INDIRECT("'PREVIOUS OS ITEMS'!F2:F"&amp;previousbank)=F770),INDIRECT("'PREVIOUS OS ITEMS'!G2:G"&amp;previousbank))=G770,0,"O/S")))))))</f>
        <v/>
      </c>
    </row>
    <row r="771" spans="5:8" x14ac:dyDescent="0.2">
      <c r="E771" s="16" t="str">
        <f>IF(B771="","",findtype(B771))</f>
        <v/>
      </c>
      <c r="F771" s="17" t="str">
        <f>IF(OR(E771="Type Not Found",E771=""),"",findtypenumber(B771))</f>
        <v/>
      </c>
      <c r="G771" s="18" t="str">
        <f t="shared" si="24"/>
        <v/>
      </c>
      <c r="H771" s="20" t="str">
        <f t="shared" ca="1" si="25"/>
        <v/>
      </c>
    </row>
    <row r="772" spans="5:8" x14ac:dyDescent="0.2">
      <c r="E772" s="16" t="str">
        <f>IF(B772="","",findtype(B772))</f>
        <v/>
      </c>
      <c r="F772" s="17" t="str">
        <f>IF(OR(E772="Type Not Found",E772=""),"",findtypenumber(B772))</f>
        <v/>
      </c>
      <c r="G772" s="18" t="str">
        <f t="shared" si="24"/>
        <v/>
      </c>
      <c r="H772" s="20" t="str">
        <f t="shared" ca="1" si="25"/>
        <v/>
      </c>
    </row>
    <row r="773" spans="5:8" x14ac:dyDescent="0.2">
      <c r="E773" s="16" t="str">
        <f>IF(B773="","",findtype(B773))</f>
        <v/>
      </c>
      <c r="F773" s="17" t="str">
        <f>IF(OR(E773="Type Not Found",E773=""),"",findtypenumber(B773))</f>
        <v/>
      </c>
      <c r="G773" s="18" t="str">
        <f t="shared" si="24"/>
        <v/>
      </c>
      <c r="H773" s="20" t="str">
        <f t="shared" ca="1" si="25"/>
        <v/>
      </c>
    </row>
    <row r="774" spans="5:8" x14ac:dyDescent="0.2">
      <c r="E774" s="16" t="str">
        <f>IF(B774="","",findtype(B774))</f>
        <v/>
      </c>
      <c r="F774" s="17" t="str">
        <f>IF(OR(E774="Type Not Found",E774=""),"",findtypenumber(B774))</f>
        <v/>
      </c>
      <c r="G774" s="18" t="str">
        <f t="shared" si="24"/>
        <v/>
      </c>
      <c r="H774" s="20" t="str">
        <f t="shared" ca="1" si="25"/>
        <v/>
      </c>
    </row>
    <row r="775" spans="5:8" x14ac:dyDescent="0.2">
      <c r="E775" s="16" t="str">
        <f>IF(B775="","",findtype(B775))</f>
        <v/>
      </c>
      <c r="F775" s="17" t="str">
        <f>IF(OR(E775="Type Not Found",E775=""),"",findtypenumber(B775))</f>
        <v/>
      </c>
      <c r="G775" s="18" t="str">
        <f t="shared" si="24"/>
        <v/>
      </c>
      <c r="H775" s="20" t="str">
        <f t="shared" ca="1" si="25"/>
        <v/>
      </c>
    </row>
    <row r="776" spans="5:8" x14ac:dyDescent="0.2">
      <c r="E776" s="16" t="str">
        <f>IF(B776="","",findtype(B776))</f>
        <v/>
      </c>
      <c r="F776" s="17" t="str">
        <f>IF(OR(E776="Type Not Found",E776=""),"",findtypenumber(B776))</f>
        <v/>
      </c>
      <c r="G776" s="18" t="str">
        <f t="shared" si="24"/>
        <v/>
      </c>
      <c r="H776" s="20" t="str">
        <f t="shared" ca="1" si="25"/>
        <v/>
      </c>
    </row>
    <row r="777" spans="5:8" x14ac:dyDescent="0.2">
      <c r="E777" s="16" t="str">
        <f>IF(B777="","",findtype(B777))</f>
        <v/>
      </c>
      <c r="F777" s="17" t="str">
        <f>IF(OR(E777="Type Not Found",E777=""),"",findtypenumber(B777))</f>
        <v/>
      </c>
      <c r="G777" s="18" t="str">
        <f t="shared" si="24"/>
        <v/>
      </c>
      <c r="H777" s="20" t="str">
        <f t="shared" ca="1" si="25"/>
        <v/>
      </c>
    </row>
    <row r="778" spans="5:8" x14ac:dyDescent="0.2">
      <c r="E778" s="16" t="str">
        <f>IF(B778="","",findtype(B778))</f>
        <v/>
      </c>
      <c r="F778" s="17" t="str">
        <f>IF(OR(E778="Type Not Found",E778=""),"",findtypenumber(B778))</f>
        <v/>
      </c>
      <c r="G778" s="18" t="str">
        <f t="shared" si="24"/>
        <v/>
      </c>
      <c r="H778" s="20" t="str">
        <f t="shared" ca="1" si="25"/>
        <v/>
      </c>
    </row>
    <row r="779" spans="5:8" x14ac:dyDescent="0.2">
      <c r="E779" s="16" t="str">
        <f>IF(B779="","",findtype(B779))</f>
        <v/>
      </c>
      <c r="F779" s="17" t="str">
        <f>IF(OR(E779="Type Not Found",E779=""),"",findtypenumber(B779))</f>
        <v/>
      </c>
      <c r="G779" s="18" t="str">
        <f t="shared" si="24"/>
        <v/>
      </c>
      <c r="H779" s="20" t="str">
        <f t="shared" ca="1" si="25"/>
        <v/>
      </c>
    </row>
    <row r="780" spans="5:8" x14ac:dyDescent="0.2">
      <c r="E780" s="16" t="str">
        <f>IF(B780="","",findtype(B780))</f>
        <v/>
      </c>
      <c r="F780" s="17" t="str">
        <f>IF(OR(E780="Type Not Found",E780=""),"",findtypenumber(B780))</f>
        <v/>
      </c>
      <c r="G780" s="18" t="str">
        <f t="shared" si="24"/>
        <v/>
      </c>
      <c r="H780" s="20" t="str">
        <f t="shared" ca="1" si="25"/>
        <v/>
      </c>
    </row>
    <row r="781" spans="5:8" x14ac:dyDescent="0.2">
      <c r="E781" s="16" t="str">
        <f>IF(B781="","",findtype(B781))</f>
        <v/>
      </c>
      <c r="F781" s="17" t="str">
        <f>IF(OR(E781="Type Not Found",E781=""),"",findtypenumber(B781))</f>
        <v/>
      </c>
      <c r="G781" s="18" t="str">
        <f t="shared" si="24"/>
        <v/>
      </c>
      <c r="H781" s="20" t="str">
        <f t="shared" ca="1" si="25"/>
        <v/>
      </c>
    </row>
    <row r="782" spans="5:8" x14ac:dyDescent="0.2">
      <c r="E782" s="16" t="str">
        <f>IF(B782="","",findtype(B782))</f>
        <v/>
      </c>
      <c r="F782" s="17" t="str">
        <f>IF(OR(E782="Type Not Found",E782=""),"",findtypenumber(B782))</f>
        <v/>
      </c>
      <c r="G782" s="18" t="str">
        <f t="shared" si="24"/>
        <v/>
      </c>
      <c r="H782" s="20" t="str">
        <f t="shared" ca="1" si="25"/>
        <v/>
      </c>
    </row>
    <row r="783" spans="5:8" x14ac:dyDescent="0.2">
      <c r="E783" s="16" t="str">
        <f>IF(B783="","",findtype(B783))</f>
        <v/>
      </c>
      <c r="F783" s="17" t="str">
        <f>IF(OR(E783="Type Not Found",E783=""),"",findtypenumber(B783))</f>
        <v/>
      </c>
      <c r="G783" s="18" t="str">
        <f t="shared" si="24"/>
        <v/>
      </c>
      <c r="H783" s="20" t="str">
        <f t="shared" ca="1" si="25"/>
        <v/>
      </c>
    </row>
    <row r="784" spans="5:8" x14ac:dyDescent="0.2">
      <c r="E784" s="16" t="str">
        <f>IF(B784="","",findtype(B784))</f>
        <v/>
      </c>
      <c r="F784" s="17" t="str">
        <f>IF(OR(E784="Type Not Found",E784=""),"",findtypenumber(B784))</f>
        <v/>
      </c>
      <c r="G784" s="18" t="str">
        <f t="shared" si="24"/>
        <v/>
      </c>
      <c r="H784" s="20" t="str">
        <f t="shared" ca="1" si="25"/>
        <v/>
      </c>
    </row>
    <row r="785" spans="5:8" x14ac:dyDescent="0.2">
      <c r="E785" s="16" t="str">
        <f>IF(B785="","",findtype(B785))</f>
        <v/>
      </c>
      <c r="F785" s="17" t="str">
        <f>IF(OR(E785="Type Not Found",E785=""),"",findtypenumber(B785))</f>
        <v/>
      </c>
      <c r="G785" s="18" t="str">
        <f t="shared" si="24"/>
        <v/>
      </c>
      <c r="H785" s="20" t="str">
        <f t="shared" ca="1" si="25"/>
        <v/>
      </c>
    </row>
    <row r="786" spans="5:8" x14ac:dyDescent="0.2">
      <c r="E786" s="16" t="str">
        <f>IF(B786="","",findtype(B786))</f>
        <v/>
      </c>
      <c r="F786" s="17" t="str">
        <f>IF(OR(E786="Type Not Found",E786=""),"",findtypenumber(B786))</f>
        <v/>
      </c>
      <c r="G786" s="18" t="str">
        <f t="shared" si="24"/>
        <v/>
      </c>
      <c r="H786" s="20" t="str">
        <f t="shared" ca="1" si="25"/>
        <v/>
      </c>
    </row>
    <row r="787" spans="5:8" x14ac:dyDescent="0.2">
      <c r="E787" s="16" t="str">
        <f>IF(B787="","",findtype(B787))</f>
        <v/>
      </c>
      <c r="F787" s="17" t="str">
        <f>IF(OR(E787="Type Not Found",E787=""),"",findtypenumber(B787))</f>
        <v/>
      </c>
      <c r="G787" s="18" t="str">
        <f t="shared" si="24"/>
        <v/>
      </c>
      <c r="H787" s="20" t="str">
        <f t="shared" ca="1" si="25"/>
        <v/>
      </c>
    </row>
    <row r="788" spans="5:8" x14ac:dyDescent="0.2">
      <c r="E788" s="16" t="str">
        <f>IF(B788="","",findtype(B788))</f>
        <v/>
      </c>
      <c r="F788" s="17" t="str">
        <f>IF(OR(E788="Type Not Found",E788=""),"",findtypenumber(B788))</f>
        <v/>
      </c>
      <c r="G788" s="18" t="str">
        <f t="shared" si="24"/>
        <v/>
      </c>
      <c r="H788" s="20" t="str">
        <f t="shared" ca="1" si="25"/>
        <v/>
      </c>
    </row>
    <row r="789" spans="5:8" x14ac:dyDescent="0.2">
      <c r="E789" s="16" t="str">
        <f>IF(B789="","",findtype(B789))</f>
        <v/>
      </c>
      <c r="F789" s="17" t="str">
        <f>IF(OR(E789="Type Not Found",E789=""),"",findtypenumber(B789))</f>
        <v/>
      </c>
      <c r="G789" s="18" t="str">
        <f t="shared" si="24"/>
        <v/>
      </c>
      <c r="H789" s="20" t="str">
        <f t="shared" ca="1" si="25"/>
        <v/>
      </c>
    </row>
    <row r="790" spans="5:8" x14ac:dyDescent="0.2">
      <c r="E790" s="16" t="str">
        <f>IF(B790="","",findtype(B790))</f>
        <v/>
      </c>
      <c r="F790" s="17" t="str">
        <f>IF(OR(E790="Type Not Found",E790=""),"",findtypenumber(B790))</f>
        <v/>
      </c>
      <c r="G790" s="18" t="str">
        <f t="shared" si="24"/>
        <v/>
      </c>
      <c r="H790" s="20" t="str">
        <f t="shared" ca="1" si="25"/>
        <v/>
      </c>
    </row>
    <row r="791" spans="5:8" x14ac:dyDescent="0.2">
      <c r="E791" s="16" t="str">
        <f>IF(B791="","",findtype(B791))</f>
        <v/>
      </c>
      <c r="F791" s="17" t="str">
        <f>IF(OR(E791="Type Not Found",E791=""),"",findtypenumber(B791))</f>
        <v/>
      </c>
      <c r="G791" s="18" t="str">
        <f t="shared" si="24"/>
        <v/>
      </c>
      <c r="H791" s="20" t="str">
        <f t="shared" ca="1" si="25"/>
        <v/>
      </c>
    </row>
    <row r="792" spans="5:8" x14ac:dyDescent="0.2">
      <c r="E792" s="16" t="str">
        <f>IF(B792="","",findtype(B792))</f>
        <v/>
      </c>
      <c r="F792" s="17" t="str">
        <f>IF(OR(E792="Type Not Found",E792=""),"",findtypenumber(B792))</f>
        <v/>
      </c>
      <c r="G792" s="18" t="str">
        <f t="shared" si="24"/>
        <v/>
      </c>
      <c r="H792" s="20" t="str">
        <f t="shared" ca="1" si="25"/>
        <v/>
      </c>
    </row>
    <row r="793" spans="5:8" x14ac:dyDescent="0.2">
      <c r="E793" s="16" t="str">
        <f>IF(B793="","",findtype(B793))</f>
        <v/>
      </c>
      <c r="F793" s="17" t="str">
        <f>IF(OR(E793="Type Not Found",E793=""),"",findtypenumber(B793))</f>
        <v/>
      </c>
      <c r="G793" s="18" t="str">
        <f t="shared" si="24"/>
        <v/>
      </c>
      <c r="H793" s="20" t="str">
        <f t="shared" ca="1" si="25"/>
        <v/>
      </c>
    </row>
    <row r="794" spans="5:8" x14ac:dyDescent="0.2">
      <c r="E794" s="16" t="str">
        <f>IF(B794="","",findtype(B794))</f>
        <v/>
      </c>
      <c r="F794" s="17" t="str">
        <f>IF(OR(E794="Type Not Found",E794=""),"",findtypenumber(B794))</f>
        <v/>
      </c>
      <c r="G794" s="18" t="str">
        <f t="shared" si="24"/>
        <v/>
      </c>
      <c r="H794" s="20" t="str">
        <f t="shared" ca="1" si="25"/>
        <v/>
      </c>
    </row>
    <row r="795" spans="5:8" x14ac:dyDescent="0.2">
      <c r="E795" s="16" t="str">
        <f>IF(B795="","",findtype(B795))</f>
        <v/>
      </c>
      <c r="F795" s="17" t="str">
        <f>IF(OR(E795="Type Not Found",E795=""),"",findtypenumber(B795))</f>
        <v/>
      </c>
      <c r="G795" s="18" t="str">
        <f t="shared" si="24"/>
        <v/>
      </c>
      <c r="H795" s="20" t="str">
        <f t="shared" ca="1" si="25"/>
        <v/>
      </c>
    </row>
    <row r="796" spans="5:8" x14ac:dyDescent="0.2">
      <c r="E796" s="16" t="str">
        <f>IF(B796="","",findtype(B796))</f>
        <v/>
      </c>
      <c r="F796" s="17" t="str">
        <f>IF(OR(E796="Type Not Found",E796=""),"",findtypenumber(B796))</f>
        <v/>
      </c>
      <c r="G796" s="18" t="str">
        <f t="shared" si="24"/>
        <v/>
      </c>
      <c r="H796" s="20" t="str">
        <f t="shared" ca="1" si="25"/>
        <v/>
      </c>
    </row>
    <row r="797" spans="5:8" x14ac:dyDescent="0.2">
      <c r="E797" s="16" t="str">
        <f>IF(B797="","",findtype(B797))</f>
        <v/>
      </c>
      <c r="F797" s="17" t="str">
        <f>IF(OR(E797="Type Not Found",E797=""),"",findtypenumber(B797))</f>
        <v/>
      </c>
      <c r="G797" s="18" t="str">
        <f t="shared" si="24"/>
        <v/>
      </c>
      <c r="H797" s="20" t="str">
        <f t="shared" ca="1" si="25"/>
        <v/>
      </c>
    </row>
    <row r="798" spans="5:8" x14ac:dyDescent="0.2">
      <c r="E798" s="16" t="str">
        <f>IF(B798="","",findtype(B798))</f>
        <v/>
      </c>
      <c r="F798" s="17" t="str">
        <f>IF(OR(E798="Type Not Found",E798=""),"",findtypenumber(B798))</f>
        <v/>
      </c>
      <c r="G798" s="18" t="str">
        <f t="shared" si="24"/>
        <v/>
      </c>
      <c r="H798" s="20" t="str">
        <f t="shared" ca="1" si="25"/>
        <v/>
      </c>
    </row>
    <row r="799" spans="5:8" x14ac:dyDescent="0.2">
      <c r="E799" s="16" t="str">
        <f>IF(B799="","",findtype(B799))</f>
        <v/>
      </c>
      <c r="F799" s="17" t="str">
        <f>IF(OR(E799="Type Not Found",E799=""),"",findtypenumber(B799))</f>
        <v/>
      </c>
      <c r="G799" s="18" t="str">
        <f t="shared" si="24"/>
        <v/>
      </c>
      <c r="H799" s="20" t="str">
        <f t="shared" ca="1" si="25"/>
        <v/>
      </c>
    </row>
    <row r="800" spans="5:8" x14ac:dyDescent="0.2">
      <c r="E800" s="16" t="str">
        <f>IF(B800="","",findtype(B800))</f>
        <v/>
      </c>
      <c r="F800" s="17" t="str">
        <f>IF(OR(E800="Type Not Found",E800=""),"",findtypenumber(B800))</f>
        <v/>
      </c>
      <c r="G800" s="18" t="str">
        <f t="shared" si="24"/>
        <v/>
      </c>
      <c r="H800" s="20" t="str">
        <f t="shared" ca="1" si="25"/>
        <v/>
      </c>
    </row>
    <row r="801" spans="5:8" x14ac:dyDescent="0.2">
      <c r="E801" s="16" t="str">
        <f>IF(B801="","",findtype(B801))</f>
        <v/>
      </c>
      <c r="F801" s="17" t="str">
        <f>IF(OR(E801="Type Not Found",E801=""),"",findtypenumber(B801))</f>
        <v/>
      </c>
      <c r="G801" s="18" t="str">
        <f t="shared" si="24"/>
        <v/>
      </c>
      <c r="H801" s="20" t="str">
        <f t="shared" ca="1" si="25"/>
        <v/>
      </c>
    </row>
    <row r="802" spans="5:8" x14ac:dyDescent="0.2">
      <c r="E802" s="16" t="str">
        <f>IF(B802="","",findtype(B802))</f>
        <v/>
      </c>
      <c r="F802" s="17" t="str">
        <f>IF(OR(E802="Type Not Found",E802=""),"",findtypenumber(B802))</f>
        <v/>
      </c>
      <c r="G802" s="18" t="str">
        <f t="shared" si="24"/>
        <v/>
      </c>
      <c r="H802" s="20" t="str">
        <f t="shared" ca="1" si="25"/>
        <v/>
      </c>
    </row>
    <row r="803" spans="5:8" x14ac:dyDescent="0.2">
      <c r="E803" s="16" t="str">
        <f>IF(B803="","",findtype(B803))</f>
        <v/>
      </c>
      <c r="F803" s="17" t="str">
        <f>IF(OR(E803="Type Not Found",E803=""),"",findtypenumber(B803))</f>
        <v/>
      </c>
      <c r="G803" s="18" t="str">
        <f t="shared" si="24"/>
        <v/>
      </c>
      <c r="H803" s="20" t="str">
        <f t="shared" ca="1" si="25"/>
        <v/>
      </c>
    </row>
    <row r="804" spans="5:8" x14ac:dyDescent="0.2">
      <c r="E804" s="16" t="str">
        <f>IF(B804="","",findtype(B804))</f>
        <v/>
      </c>
      <c r="F804" s="17" t="str">
        <f>IF(OR(E804="Type Not Found",E804=""),"",findtypenumber(B804))</f>
        <v/>
      </c>
      <c r="G804" s="18" t="str">
        <f t="shared" si="24"/>
        <v/>
      </c>
      <c r="H804" s="20" t="str">
        <f t="shared" ca="1" si="25"/>
        <v/>
      </c>
    </row>
    <row r="805" spans="5:8" x14ac:dyDescent="0.2">
      <c r="E805" s="16" t="str">
        <f>IF(B805="","",findtype(B805))</f>
        <v/>
      </c>
      <c r="F805" s="17" t="str">
        <f>IF(OR(E805="Type Not Found",E805=""),"",findtypenumber(B805))</f>
        <v/>
      </c>
      <c r="G805" s="18" t="str">
        <f t="shared" si="24"/>
        <v/>
      </c>
      <c r="H805" s="20" t="str">
        <f t="shared" ca="1" si="25"/>
        <v/>
      </c>
    </row>
    <row r="806" spans="5:8" x14ac:dyDescent="0.2">
      <c r="E806" s="16" t="str">
        <f>IF(B806="","",findtype(B806))</f>
        <v/>
      </c>
      <c r="F806" s="17" t="str">
        <f>IF(OR(E806="Type Not Found",E806=""),"",findtypenumber(B806))</f>
        <v/>
      </c>
      <c r="G806" s="18" t="str">
        <f t="shared" si="24"/>
        <v/>
      </c>
      <c r="H806" s="20" t="str">
        <f t="shared" ca="1" si="25"/>
        <v/>
      </c>
    </row>
    <row r="807" spans="5:8" x14ac:dyDescent="0.2">
      <c r="E807" s="16" t="str">
        <f>IF(B807="","",findtype(B807))</f>
        <v/>
      </c>
      <c r="F807" s="17" t="str">
        <f>IF(OR(E807="Type Not Found",E807=""),"",findtypenumber(B807))</f>
        <v/>
      </c>
      <c r="G807" s="18" t="str">
        <f t="shared" si="24"/>
        <v/>
      </c>
      <c r="H807" s="20" t="str">
        <f t="shared" ca="1" si="25"/>
        <v/>
      </c>
    </row>
    <row r="808" spans="5:8" x14ac:dyDescent="0.2">
      <c r="E808" s="16" t="str">
        <f>IF(B808="","",findtype(B808))</f>
        <v/>
      </c>
      <c r="F808" s="17" t="str">
        <f>IF(OR(E808="Type Not Found",E808=""),"",findtypenumber(B808))</f>
        <v/>
      </c>
      <c r="G808" s="18" t="str">
        <f t="shared" si="24"/>
        <v/>
      </c>
      <c r="H808" s="20" t="str">
        <f t="shared" ca="1" si="25"/>
        <v/>
      </c>
    </row>
    <row r="809" spans="5:8" x14ac:dyDescent="0.2">
      <c r="E809" s="16" t="str">
        <f>IF(B809="","",findtype(B809))</f>
        <v/>
      </c>
      <c r="F809" s="17" t="str">
        <f>IF(OR(E809="Type Not Found",E809=""),"",findtypenumber(B809))</f>
        <v/>
      </c>
      <c r="G809" s="18" t="str">
        <f t="shared" si="24"/>
        <v/>
      </c>
      <c r="H809" s="20" t="str">
        <f t="shared" ca="1" si="25"/>
        <v/>
      </c>
    </row>
    <row r="810" spans="5:8" x14ac:dyDescent="0.2">
      <c r="E810" s="16" t="str">
        <f>IF(B810="","",findtype(B810))</f>
        <v/>
      </c>
      <c r="F810" s="17" t="str">
        <f>IF(OR(E810="Type Not Found",E810=""),"",findtypenumber(B810))</f>
        <v/>
      </c>
      <c r="G810" s="18" t="str">
        <f t="shared" si="24"/>
        <v/>
      </c>
      <c r="H810" s="20" t="str">
        <f t="shared" ca="1" si="25"/>
        <v/>
      </c>
    </row>
    <row r="811" spans="5:8" x14ac:dyDescent="0.2">
      <c r="E811" s="16" t="str">
        <f>IF(B811="","",findtype(B811))</f>
        <v/>
      </c>
      <c r="F811" s="17" t="str">
        <f>IF(OR(E811="Type Not Found",E811=""),"",findtypenumber(B811))</f>
        <v/>
      </c>
      <c r="G811" s="18" t="str">
        <f t="shared" si="24"/>
        <v/>
      </c>
      <c r="H811" s="20" t="str">
        <f t="shared" ca="1" si="25"/>
        <v/>
      </c>
    </row>
    <row r="812" spans="5:8" x14ac:dyDescent="0.2">
      <c r="E812" s="16" t="str">
        <f>IF(B812="","",findtype(B812))</f>
        <v/>
      </c>
      <c r="F812" s="17" t="str">
        <f>IF(OR(E812="Type Not Found",E812=""),"",findtypenumber(B812))</f>
        <v/>
      </c>
      <c r="G812" s="18" t="str">
        <f t="shared" si="24"/>
        <v/>
      </c>
      <c r="H812" s="20" t="str">
        <f t="shared" ca="1" si="25"/>
        <v/>
      </c>
    </row>
    <row r="813" spans="5:8" x14ac:dyDescent="0.2">
      <c r="E813" s="16" t="str">
        <f>IF(B813="","",findtype(B813))</f>
        <v/>
      </c>
      <c r="F813" s="17" t="str">
        <f>IF(OR(E813="Type Not Found",E813=""),"",findtypenumber(B813))</f>
        <v/>
      </c>
      <c r="G813" s="18" t="str">
        <f t="shared" si="24"/>
        <v/>
      </c>
      <c r="H813" s="20" t="str">
        <f t="shared" ca="1" si="25"/>
        <v/>
      </c>
    </row>
    <row r="814" spans="5:8" x14ac:dyDescent="0.2">
      <c r="E814" s="16" t="str">
        <f>IF(B814="","",findtype(B814))</f>
        <v/>
      </c>
      <c r="F814" s="17" t="str">
        <f>IF(OR(E814="Type Not Found",E814=""),"",findtypenumber(B814))</f>
        <v/>
      </c>
      <c r="G814" s="18" t="str">
        <f t="shared" si="24"/>
        <v/>
      </c>
      <c r="H814" s="20" t="str">
        <f t="shared" ca="1" si="25"/>
        <v/>
      </c>
    </row>
    <row r="815" spans="5:8" x14ac:dyDescent="0.2">
      <c r="E815" s="16" t="str">
        <f>IF(B815="","",findtype(B815))</f>
        <v/>
      </c>
      <c r="F815" s="17" t="str">
        <f>IF(OR(E815="Type Not Found",E815=""),"",findtypenumber(B815))</f>
        <v/>
      </c>
      <c r="G815" s="18" t="str">
        <f t="shared" si="24"/>
        <v/>
      </c>
      <c r="H815" s="20" t="str">
        <f t="shared" ca="1" si="25"/>
        <v/>
      </c>
    </row>
    <row r="816" spans="5:8" x14ac:dyDescent="0.2">
      <c r="E816" s="16" t="str">
        <f>IF(B816="","",findtype(B816))</f>
        <v/>
      </c>
      <c r="F816" s="17" t="str">
        <f>IF(OR(E816="Type Not Found",E816=""),"",findtypenumber(B816))</f>
        <v/>
      </c>
      <c r="G816" s="18" t="str">
        <f t="shared" si="24"/>
        <v/>
      </c>
      <c r="H816" s="20" t="str">
        <f t="shared" ca="1" si="25"/>
        <v/>
      </c>
    </row>
    <row r="817" spans="5:8" x14ac:dyDescent="0.2">
      <c r="E817" s="16" t="str">
        <f>IF(B817="","",findtype(B817))</f>
        <v/>
      </c>
      <c r="F817" s="17" t="str">
        <f>IF(OR(E817="Type Not Found",E817=""),"",findtypenumber(B817))</f>
        <v/>
      </c>
      <c r="G817" s="18" t="str">
        <f t="shared" si="24"/>
        <v/>
      </c>
      <c r="H817" s="20" t="str">
        <f t="shared" ca="1" si="25"/>
        <v/>
      </c>
    </row>
    <row r="818" spans="5:8" x14ac:dyDescent="0.2">
      <c r="E818" s="16" t="str">
        <f>IF(B818="","",findtype(B818))</f>
        <v/>
      </c>
      <c r="F818" s="17" t="str">
        <f>IF(OR(E818="Type Not Found",E818=""),"",findtypenumber(B818))</f>
        <v/>
      </c>
      <c r="G818" s="18" t="str">
        <f t="shared" si="24"/>
        <v/>
      </c>
      <c r="H818" s="20" t="str">
        <f t="shared" ca="1" si="25"/>
        <v/>
      </c>
    </row>
    <row r="819" spans="5:8" x14ac:dyDescent="0.2">
      <c r="E819" s="16" t="str">
        <f>IF(B819="","",findtype(B819))</f>
        <v/>
      </c>
      <c r="F819" s="17" t="str">
        <f>IF(OR(E819="Type Not Found",E819=""),"",findtypenumber(B819))</f>
        <v/>
      </c>
      <c r="G819" s="18" t="str">
        <f t="shared" si="24"/>
        <v/>
      </c>
      <c r="H819" s="20" t="str">
        <f t="shared" ca="1" si="25"/>
        <v/>
      </c>
    </row>
    <row r="820" spans="5:8" x14ac:dyDescent="0.2">
      <c r="E820" s="16" t="str">
        <f>IF(B820="","",findtype(B820))</f>
        <v/>
      </c>
      <c r="F820" s="17" t="str">
        <f>IF(OR(E820="Type Not Found",E820=""),"",findtypenumber(B820))</f>
        <v/>
      </c>
      <c r="G820" s="18" t="str">
        <f t="shared" si="24"/>
        <v/>
      </c>
      <c r="H820" s="20" t="str">
        <f t="shared" ca="1" si="25"/>
        <v/>
      </c>
    </row>
    <row r="821" spans="5:8" x14ac:dyDescent="0.2">
      <c r="E821" s="16" t="str">
        <f>IF(B821="","",findtype(B821))</f>
        <v/>
      </c>
      <c r="F821" s="17" t="str">
        <f>IF(OR(E821="Type Not Found",E821=""),"",findtypenumber(B821))</f>
        <v/>
      </c>
      <c r="G821" s="18" t="str">
        <f t="shared" si="24"/>
        <v/>
      </c>
      <c r="H821" s="20" t="str">
        <f t="shared" ca="1" si="25"/>
        <v/>
      </c>
    </row>
    <row r="822" spans="5:8" x14ac:dyDescent="0.2">
      <c r="E822" s="16" t="str">
        <f>IF(B822="","",findtype(B822))</f>
        <v/>
      </c>
      <c r="F822" s="17" t="str">
        <f>IF(OR(E822="Type Not Found",E822=""),"",findtypenumber(B822))</f>
        <v/>
      </c>
      <c r="G822" s="18" t="str">
        <f t="shared" si="24"/>
        <v/>
      </c>
      <c r="H822" s="20" t="str">
        <f t="shared" ca="1" si="25"/>
        <v/>
      </c>
    </row>
    <row r="823" spans="5:8" x14ac:dyDescent="0.2">
      <c r="E823" s="16" t="str">
        <f>IF(B823="","",findtype(B823))</f>
        <v/>
      </c>
      <c r="F823" s="17" t="str">
        <f>IF(OR(E823="Type Not Found",E823=""),"",findtypenumber(B823))</f>
        <v/>
      </c>
      <c r="G823" s="18" t="str">
        <f t="shared" si="24"/>
        <v/>
      </c>
      <c r="H823" s="20" t="str">
        <f t="shared" ca="1" si="25"/>
        <v/>
      </c>
    </row>
    <row r="824" spans="5:8" x14ac:dyDescent="0.2">
      <c r="E824" s="16" t="str">
        <f>IF(B824="","",findtype(B824))</f>
        <v/>
      </c>
      <c r="F824" s="17" t="str">
        <f>IF(OR(E824="Type Not Found",E824=""),"",findtypenumber(B824))</f>
        <v/>
      </c>
      <c r="G824" s="18" t="str">
        <f t="shared" si="24"/>
        <v/>
      </c>
      <c r="H824" s="20" t="str">
        <f t="shared" ca="1" si="25"/>
        <v/>
      </c>
    </row>
    <row r="825" spans="5:8" x14ac:dyDescent="0.2">
      <c r="E825" s="16" t="str">
        <f>IF(B825="","",findtype(B825))</f>
        <v/>
      </c>
      <c r="F825" s="17" t="str">
        <f>IF(OR(E825="Type Not Found",E825=""),"",findtypenumber(B825))</f>
        <v/>
      </c>
      <c r="G825" s="18" t="str">
        <f t="shared" si="24"/>
        <v/>
      </c>
      <c r="H825" s="20" t="str">
        <f t="shared" ca="1" si="25"/>
        <v/>
      </c>
    </row>
    <row r="826" spans="5:8" x14ac:dyDescent="0.2">
      <c r="E826" s="16" t="str">
        <f>IF(B826="","",findtype(B826))</f>
        <v/>
      </c>
      <c r="F826" s="17" t="str">
        <f>IF(OR(E826="Type Not Found",E826=""),"",findtypenumber(B826))</f>
        <v/>
      </c>
      <c r="G826" s="18" t="str">
        <f t="shared" si="24"/>
        <v/>
      </c>
      <c r="H826" s="20" t="str">
        <f t="shared" ca="1" si="25"/>
        <v/>
      </c>
    </row>
    <row r="827" spans="5:8" x14ac:dyDescent="0.2">
      <c r="E827" s="16" t="str">
        <f>IF(B827="","",findtype(B827))</f>
        <v/>
      </c>
      <c r="F827" s="17" t="str">
        <f>IF(OR(E827="Type Not Found",E827=""),"",findtypenumber(B827))</f>
        <v/>
      </c>
      <c r="G827" s="18" t="str">
        <f t="shared" si="24"/>
        <v/>
      </c>
      <c r="H827" s="20" t="str">
        <f t="shared" ca="1" si="25"/>
        <v/>
      </c>
    </row>
    <row r="828" spans="5:8" x14ac:dyDescent="0.2">
      <c r="E828" s="16" t="str">
        <f>IF(B828="","",findtype(B828))</f>
        <v/>
      </c>
      <c r="F828" s="17" t="str">
        <f>IF(OR(E828="Type Not Found",E828=""),"",findtypenumber(B828))</f>
        <v/>
      </c>
      <c r="G828" s="18" t="str">
        <f t="shared" si="24"/>
        <v/>
      </c>
      <c r="H828" s="20" t="str">
        <f t="shared" ca="1" si="25"/>
        <v/>
      </c>
    </row>
    <row r="829" spans="5:8" x14ac:dyDescent="0.2">
      <c r="E829" s="16" t="str">
        <f>IF(B829="","",findtype(B829))</f>
        <v/>
      </c>
      <c r="F829" s="17" t="str">
        <f>IF(OR(E829="Type Not Found",E829=""),"",findtypenumber(B829))</f>
        <v/>
      </c>
      <c r="G829" s="18" t="str">
        <f t="shared" si="24"/>
        <v/>
      </c>
      <c r="H829" s="20" t="str">
        <f t="shared" ca="1" si="25"/>
        <v/>
      </c>
    </row>
    <row r="830" spans="5:8" x14ac:dyDescent="0.2">
      <c r="E830" s="16" t="str">
        <f>IF(B830="","",findtype(B830))</f>
        <v/>
      </c>
      <c r="F830" s="17" t="str">
        <f>IF(OR(E830="Type Not Found",E830=""),"",findtypenumber(B830))</f>
        <v/>
      </c>
      <c r="G830" s="18" t="str">
        <f t="shared" si="24"/>
        <v/>
      </c>
      <c r="H830" s="20" t="str">
        <f t="shared" ca="1" si="25"/>
        <v/>
      </c>
    </row>
    <row r="831" spans="5:8" x14ac:dyDescent="0.2">
      <c r="E831" s="16" t="str">
        <f>IF(B831="","",findtype(B831))</f>
        <v/>
      </c>
      <c r="F831" s="17" t="str">
        <f>IF(OR(E831="Type Not Found",E831=""),"",findtypenumber(B831))</f>
        <v/>
      </c>
      <c r="G831" s="18" t="str">
        <f t="shared" si="24"/>
        <v/>
      </c>
      <c r="H831" s="20" t="str">
        <f t="shared" ca="1" si="25"/>
        <v/>
      </c>
    </row>
    <row r="832" spans="5:8" x14ac:dyDescent="0.2">
      <c r="E832" s="16" t="str">
        <f>IF(B832="","",findtype(B832))</f>
        <v/>
      </c>
      <c r="F832" s="17" t="str">
        <f>IF(OR(E832="Type Not Found",E832=""),"",findtypenumber(B832))</f>
        <v/>
      </c>
      <c r="G832" s="18" t="str">
        <f t="shared" si="24"/>
        <v/>
      </c>
      <c r="H832" s="20" t="str">
        <f t="shared" ca="1" si="25"/>
        <v/>
      </c>
    </row>
    <row r="833" spans="5:8" x14ac:dyDescent="0.2">
      <c r="E833" s="16" t="str">
        <f>IF(B833="","",findtype(B833))</f>
        <v/>
      </c>
      <c r="F833" s="17" t="str">
        <f>IF(OR(E833="Type Not Found",E833=""),"",findtypenumber(B833))</f>
        <v/>
      </c>
      <c r="G833" s="18" t="str">
        <f t="shared" ref="G833:G896" si="26">IF(A833&gt;0,C833-D833,"")</f>
        <v/>
      </c>
      <c r="H833" s="20" t="str">
        <f t="shared" ca="1" si="25"/>
        <v/>
      </c>
    </row>
    <row r="834" spans="5:8" x14ac:dyDescent="0.2">
      <c r="E834" s="16" t="str">
        <f>IF(B834="","",findtype(B834))</f>
        <v/>
      </c>
      <c r="F834" s="17" t="str">
        <f>IF(OR(E834="Type Not Found",E834=""),"",findtypenumber(B834))</f>
        <v/>
      </c>
      <c r="G834" s="18" t="str">
        <f t="shared" si="26"/>
        <v/>
      </c>
      <c r="H834" s="20" t="str">
        <f t="shared" ref="H834:H897" ca="1" si="27">IF(bankitems&lt;2,"",IF(A834="","",IF(AND(C834="",D834=""),"",IF(I834="X",0,IF(F834="","O/S",IF(SUMPRODUCT((INDIRECT("BANK!E1:E"&amp;bankitems)=E834)*(INDIRECT("BANK!F1:F"&amp;bankitems)=F834),INDIRECT("BANK!G1:G"&amp;bankitems))=G834,0,IF(SUMPRODUCT((INDIRECT("'PREVIOUS OS ITEMS'!E2:E"&amp;previousbank)=E834)*(INDIRECT("'PREVIOUS OS ITEMS'!F2:F"&amp;previousbank)=F834),INDIRECT("'PREVIOUS OS ITEMS'!G2:G"&amp;previousbank))=G834,0,"O/S")))))))</f>
        <v/>
      </c>
    </row>
    <row r="835" spans="5:8" x14ac:dyDescent="0.2">
      <c r="E835" s="16" t="str">
        <f>IF(B835="","",findtype(B835))</f>
        <v/>
      </c>
      <c r="F835" s="17" t="str">
        <f>IF(OR(E835="Type Not Found",E835=""),"",findtypenumber(B835))</f>
        <v/>
      </c>
      <c r="G835" s="18" t="str">
        <f t="shared" si="26"/>
        <v/>
      </c>
      <c r="H835" s="20" t="str">
        <f t="shared" ca="1" si="27"/>
        <v/>
      </c>
    </row>
    <row r="836" spans="5:8" x14ac:dyDescent="0.2">
      <c r="E836" s="16" t="str">
        <f>IF(B836="","",findtype(B836))</f>
        <v/>
      </c>
      <c r="F836" s="17" t="str">
        <f>IF(OR(E836="Type Not Found",E836=""),"",findtypenumber(B836))</f>
        <v/>
      </c>
      <c r="G836" s="18" t="str">
        <f t="shared" si="26"/>
        <v/>
      </c>
      <c r="H836" s="20" t="str">
        <f t="shared" ca="1" si="27"/>
        <v/>
      </c>
    </row>
    <row r="837" spans="5:8" x14ac:dyDescent="0.2">
      <c r="E837" s="16" t="str">
        <f>IF(B837="","",findtype(B837))</f>
        <v/>
      </c>
      <c r="F837" s="17" t="str">
        <f>IF(OR(E837="Type Not Found",E837=""),"",findtypenumber(B837))</f>
        <v/>
      </c>
      <c r="G837" s="18" t="str">
        <f t="shared" si="26"/>
        <v/>
      </c>
      <c r="H837" s="20" t="str">
        <f t="shared" ca="1" si="27"/>
        <v/>
      </c>
    </row>
    <row r="838" spans="5:8" x14ac:dyDescent="0.2">
      <c r="E838" s="16" t="str">
        <f>IF(B838="","",findtype(B838))</f>
        <v/>
      </c>
      <c r="F838" s="17" t="str">
        <f>IF(OR(E838="Type Not Found",E838=""),"",findtypenumber(B838))</f>
        <v/>
      </c>
      <c r="G838" s="18" t="str">
        <f t="shared" si="26"/>
        <v/>
      </c>
      <c r="H838" s="20" t="str">
        <f t="shared" ca="1" si="27"/>
        <v/>
      </c>
    </row>
    <row r="839" spans="5:8" x14ac:dyDescent="0.2">
      <c r="E839" s="16" t="str">
        <f>IF(B839="","",findtype(B839))</f>
        <v/>
      </c>
      <c r="F839" s="17" t="str">
        <f>IF(OR(E839="Type Not Found",E839=""),"",findtypenumber(B839))</f>
        <v/>
      </c>
      <c r="G839" s="18" t="str">
        <f t="shared" si="26"/>
        <v/>
      </c>
      <c r="H839" s="20" t="str">
        <f t="shared" ca="1" si="27"/>
        <v/>
      </c>
    </row>
    <row r="840" spans="5:8" x14ac:dyDescent="0.2">
      <c r="E840" s="16" t="str">
        <f>IF(B840="","",findtype(B840))</f>
        <v/>
      </c>
      <c r="F840" s="17" t="str">
        <f>IF(OR(E840="Type Not Found",E840=""),"",findtypenumber(B840))</f>
        <v/>
      </c>
      <c r="G840" s="18" t="str">
        <f t="shared" si="26"/>
        <v/>
      </c>
      <c r="H840" s="20" t="str">
        <f t="shared" ca="1" si="27"/>
        <v/>
      </c>
    </row>
    <row r="841" spans="5:8" x14ac:dyDescent="0.2">
      <c r="E841" s="16" t="str">
        <f>IF(B841="","",findtype(B841))</f>
        <v/>
      </c>
      <c r="F841" s="17" t="str">
        <f>IF(OR(E841="Type Not Found",E841=""),"",findtypenumber(B841))</f>
        <v/>
      </c>
      <c r="G841" s="18" t="str">
        <f t="shared" si="26"/>
        <v/>
      </c>
      <c r="H841" s="20" t="str">
        <f t="shared" ca="1" si="27"/>
        <v/>
      </c>
    </row>
    <row r="842" spans="5:8" x14ac:dyDescent="0.2">
      <c r="E842" s="16" t="str">
        <f>IF(B842="","",findtype(B842))</f>
        <v/>
      </c>
      <c r="F842" s="17" t="str">
        <f>IF(OR(E842="Type Not Found",E842=""),"",findtypenumber(B842))</f>
        <v/>
      </c>
      <c r="G842" s="18" t="str">
        <f t="shared" si="26"/>
        <v/>
      </c>
      <c r="H842" s="20" t="str">
        <f t="shared" ca="1" si="27"/>
        <v/>
      </c>
    </row>
    <row r="843" spans="5:8" x14ac:dyDescent="0.2">
      <c r="E843" s="16" t="str">
        <f>IF(B843="","",findtype(B843))</f>
        <v/>
      </c>
      <c r="F843" s="17" t="str">
        <f>IF(OR(E843="Type Not Found",E843=""),"",findtypenumber(B843))</f>
        <v/>
      </c>
      <c r="G843" s="18" t="str">
        <f t="shared" si="26"/>
        <v/>
      </c>
      <c r="H843" s="20" t="str">
        <f t="shared" ca="1" si="27"/>
        <v/>
      </c>
    </row>
    <row r="844" spans="5:8" x14ac:dyDescent="0.2">
      <c r="E844" s="16" t="str">
        <f>IF(B844="","",findtype(B844))</f>
        <v/>
      </c>
      <c r="F844" s="17" t="str">
        <f>IF(OR(E844="Type Not Found",E844=""),"",findtypenumber(B844))</f>
        <v/>
      </c>
      <c r="G844" s="18" t="str">
        <f t="shared" si="26"/>
        <v/>
      </c>
      <c r="H844" s="20" t="str">
        <f t="shared" ca="1" si="27"/>
        <v/>
      </c>
    </row>
    <row r="845" spans="5:8" x14ac:dyDescent="0.2">
      <c r="E845" s="16" t="str">
        <f>IF(B845="","",findtype(B845))</f>
        <v/>
      </c>
      <c r="F845" s="17" t="str">
        <f>IF(OR(E845="Type Not Found",E845=""),"",findtypenumber(B845))</f>
        <v/>
      </c>
      <c r="G845" s="18" t="str">
        <f t="shared" si="26"/>
        <v/>
      </c>
      <c r="H845" s="20" t="str">
        <f t="shared" ca="1" si="27"/>
        <v/>
      </c>
    </row>
    <row r="846" spans="5:8" x14ac:dyDescent="0.2">
      <c r="E846" s="16" t="str">
        <f>IF(B846="","",findtype(B846))</f>
        <v/>
      </c>
      <c r="F846" s="17" t="str">
        <f>IF(OR(E846="Type Not Found",E846=""),"",findtypenumber(B846))</f>
        <v/>
      </c>
      <c r="G846" s="18" t="str">
        <f t="shared" si="26"/>
        <v/>
      </c>
      <c r="H846" s="20" t="str">
        <f t="shared" ca="1" si="27"/>
        <v/>
      </c>
    </row>
    <row r="847" spans="5:8" x14ac:dyDescent="0.2">
      <c r="E847" s="16" t="str">
        <f>IF(B847="","",findtype(B847))</f>
        <v/>
      </c>
      <c r="F847" s="17" t="str">
        <f>IF(OR(E847="Type Not Found",E847=""),"",findtypenumber(B847))</f>
        <v/>
      </c>
      <c r="G847" s="18" t="str">
        <f t="shared" si="26"/>
        <v/>
      </c>
      <c r="H847" s="20" t="str">
        <f t="shared" ca="1" si="27"/>
        <v/>
      </c>
    </row>
    <row r="848" spans="5:8" x14ac:dyDescent="0.2">
      <c r="E848" s="16" t="str">
        <f>IF(B848="","",findtype(B848))</f>
        <v/>
      </c>
      <c r="F848" s="17" t="str">
        <f>IF(OR(E848="Type Not Found",E848=""),"",findtypenumber(B848))</f>
        <v/>
      </c>
      <c r="G848" s="18" t="str">
        <f t="shared" si="26"/>
        <v/>
      </c>
      <c r="H848" s="20" t="str">
        <f t="shared" ca="1" si="27"/>
        <v/>
      </c>
    </row>
    <row r="849" spans="5:8" x14ac:dyDescent="0.2">
      <c r="E849" s="16" t="str">
        <f>IF(B849="","",findtype(B849))</f>
        <v/>
      </c>
      <c r="F849" s="17" t="str">
        <f>IF(OR(E849="Type Not Found",E849=""),"",findtypenumber(B849))</f>
        <v/>
      </c>
      <c r="G849" s="18" t="str">
        <f t="shared" si="26"/>
        <v/>
      </c>
      <c r="H849" s="20" t="str">
        <f t="shared" ca="1" si="27"/>
        <v/>
      </c>
    </row>
    <row r="850" spans="5:8" x14ac:dyDescent="0.2">
      <c r="E850" s="16" t="str">
        <f>IF(B850="","",findtype(B850))</f>
        <v/>
      </c>
      <c r="F850" s="17" t="str">
        <f>IF(OR(E850="Type Not Found",E850=""),"",findtypenumber(B850))</f>
        <v/>
      </c>
      <c r="G850" s="18" t="str">
        <f t="shared" si="26"/>
        <v/>
      </c>
      <c r="H850" s="20" t="str">
        <f t="shared" ca="1" si="27"/>
        <v/>
      </c>
    </row>
    <row r="851" spans="5:8" x14ac:dyDescent="0.2">
      <c r="E851" s="16" t="str">
        <f>IF(B851="","",findtype(B851))</f>
        <v/>
      </c>
      <c r="F851" s="17" t="str">
        <f>IF(OR(E851="Type Not Found",E851=""),"",findtypenumber(B851))</f>
        <v/>
      </c>
      <c r="G851" s="18" t="str">
        <f t="shared" si="26"/>
        <v/>
      </c>
      <c r="H851" s="20" t="str">
        <f t="shared" ca="1" si="27"/>
        <v/>
      </c>
    </row>
    <row r="852" spans="5:8" x14ac:dyDescent="0.2">
      <c r="E852" s="16" t="str">
        <f>IF(B852="","",findtype(B852))</f>
        <v/>
      </c>
      <c r="F852" s="17" t="str">
        <f>IF(OR(E852="Type Not Found",E852=""),"",findtypenumber(B852))</f>
        <v/>
      </c>
      <c r="G852" s="18" t="str">
        <f t="shared" si="26"/>
        <v/>
      </c>
      <c r="H852" s="20" t="str">
        <f t="shared" ca="1" si="27"/>
        <v/>
      </c>
    </row>
    <row r="853" spans="5:8" x14ac:dyDescent="0.2">
      <c r="E853" s="16" t="str">
        <f>IF(B853="","",findtype(B853))</f>
        <v/>
      </c>
      <c r="F853" s="17" t="str">
        <f>IF(OR(E853="Type Not Found",E853=""),"",findtypenumber(B853))</f>
        <v/>
      </c>
      <c r="G853" s="18" t="str">
        <f t="shared" si="26"/>
        <v/>
      </c>
      <c r="H853" s="20" t="str">
        <f t="shared" ca="1" si="27"/>
        <v/>
      </c>
    </row>
    <row r="854" spans="5:8" x14ac:dyDescent="0.2">
      <c r="E854" s="16" t="str">
        <f>IF(B854="","",findtype(B854))</f>
        <v/>
      </c>
      <c r="F854" s="17" t="str">
        <f>IF(OR(E854="Type Not Found",E854=""),"",findtypenumber(B854))</f>
        <v/>
      </c>
      <c r="G854" s="18" t="str">
        <f t="shared" si="26"/>
        <v/>
      </c>
      <c r="H854" s="20" t="str">
        <f t="shared" ca="1" si="27"/>
        <v/>
      </c>
    </row>
    <row r="855" spans="5:8" x14ac:dyDescent="0.2">
      <c r="E855" s="16" t="str">
        <f>IF(B855="","",findtype(B855))</f>
        <v/>
      </c>
      <c r="F855" s="17" t="str">
        <f>IF(OR(E855="Type Not Found",E855=""),"",findtypenumber(B855))</f>
        <v/>
      </c>
      <c r="G855" s="18" t="str">
        <f t="shared" si="26"/>
        <v/>
      </c>
      <c r="H855" s="20" t="str">
        <f t="shared" ca="1" si="27"/>
        <v/>
      </c>
    </row>
    <row r="856" spans="5:8" x14ac:dyDescent="0.2">
      <c r="E856" s="16" t="str">
        <f>IF(B856="","",findtype(B856))</f>
        <v/>
      </c>
      <c r="F856" s="17" t="str">
        <f>IF(OR(E856="Type Not Found",E856=""),"",findtypenumber(B856))</f>
        <v/>
      </c>
      <c r="G856" s="18" t="str">
        <f t="shared" si="26"/>
        <v/>
      </c>
      <c r="H856" s="20" t="str">
        <f t="shared" ca="1" si="27"/>
        <v/>
      </c>
    </row>
    <row r="857" spans="5:8" x14ac:dyDescent="0.2">
      <c r="E857" s="16" t="str">
        <f>IF(B857="","",findtype(B857))</f>
        <v/>
      </c>
      <c r="F857" s="17" t="str">
        <f>IF(OR(E857="Type Not Found",E857=""),"",findtypenumber(B857))</f>
        <v/>
      </c>
      <c r="G857" s="18" t="str">
        <f t="shared" si="26"/>
        <v/>
      </c>
      <c r="H857" s="20" t="str">
        <f t="shared" ca="1" si="27"/>
        <v/>
      </c>
    </row>
    <row r="858" spans="5:8" x14ac:dyDescent="0.2">
      <c r="E858" s="16" t="str">
        <f>IF(B858="","",findtype(B858))</f>
        <v/>
      </c>
      <c r="F858" s="17" t="str">
        <f>IF(OR(E858="Type Not Found",E858=""),"",findtypenumber(B858))</f>
        <v/>
      </c>
      <c r="G858" s="18" t="str">
        <f t="shared" si="26"/>
        <v/>
      </c>
      <c r="H858" s="20" t="str">
        <f t="shared" ca="1" si="27"/>
        <v/>
      </c>
    </row>
    <row r="859" spans="5:8" x14ac:dyDescent="0.2">
      <c r="E859" s="16" t="str">
        <f>IF(B859="","",findtype(B859))</f>
        <v/>
      </c>
      <c r="F859" s="17" t="str">
        <f>IF(OR(E859="Type Not Found",E859=""),"",findtypenumber(B859))</f>
        <v/>
      </c>
      <c r="G859" s="18" t="str">
        <f t="shared" si="26"/>
        <v/>
      </c>
      <c r="H859" s="20" t="str">
        <f t="shared" ca="1" si="27"/>
        <v/>
      </c>
    </row>
    <row r="860" spans="5:8" x14ac:dyDescent="0.2">
      <c r="E860" s="16" t="str">
        <f>IF(B860="","",findtype(B860))</f>
        <v/>
      </c>
      <c r="F860" s="17" t="str">
        <f>IF(OR(E860="Type Not Found",E860=""),"",findtypenumber(B860))</f>
        <v/>
      </c>
      <c r="G860" s="18" t="str">
        <f t="shared" si="26"/>
        <v/>
      </c>
      <c r="H860" s="20" t="str">
        <f t="shared" ca="1" si="27"/>
        <v/>
      </c>
    </row>
    <row r="861" spans="5:8" x14ac:dyDescent="0.2">
      <c r="E861" s="16" t="str">
        <f>IF(B861="","",findtype(B861))</f>
        <v/>
      </c>
      <c r="F861" s="17" t="str">
        <f>IF(OR(E861="Type Not Found",E861=""),"",findtypenumber(B861))</f>
        <v/>
      </c>
      <c r="G861" s="18" t="str">
        <f t="shared" si="26"/>
        <v/>
      </c>
      <c r="H861" s="20" t="str">
        <f t="shared" ca="1" si="27"/>
        <v/>
      </c>
    </row>
    <row r="862" spans="5:8" x14ac:dyDescent="0.2">
      <c r="E862" s="16" t="str">
        <f>IF(B862="","",findtype(B862))</f>
        <v/>
      </c>
      <c r="F862" s="17" t="str">
        <f>IF(OR(E862="Type Not Found",E862=""),"",findtypenumber(B862))</f>
        <v/>
      </c>
      <c r="G862" s="18" t="str">
        <f t="shared" si="26"/>
        <v/>
      </c>
      <c r="H862" s="20" t="str">
        <f t="shared" ca="1" si="27"/>
        <v/>
      </c>
    </row>
    <row r="863" spans="5:8" x14ac:dyDescent="0.2">
      <c r="E863" s="16" t="str">
        <f>IF(B863="","",findtype(B863))</f>
        <v/>
      </c>
      <c r="F863" s="17" t="str">
        <f>IF(OR(E863="Type Not Found",E863=""),"",findtypenumber(B863))</f>
        <v/>
      </c>
      <c r="G863" s="18" t="str">
        <f t="shared" si="26"/>
        <v/>
      </c>
      <c r="H863" s="20" t="str">
        <f t="shared" ca="1" si="27"/>
        <v/>
      </c>
    </row>
    <row r="864" spans="5:8" x14ac:dyDescent="0.2">
      <c r="E864" s="16" t="str">
        <f>IF(B864="","",findtype(B864))</f>
        <v/>
      </c>
      <c r="F864" s="17" t="str">
        <f>IF(OR(E864="Type Not Found",E864=""),"",findtypenumber(B864))</f>
        <v/>
      </c>
      <c r="G864" s="18" t="str">
        <f t="shared" si="26"/>
        <v/>
      </c>
      <c r="H864" s="20" t="str">
        <f t="shared" ca="1" si="27"/>
        <v/>
      </c>
    </row>
    <row r="865" spans="5:8" x14ac:dyDescent="0.2">
      <c r="E865" s="16" t="str">
        <f>IF(B865="","",findtype(B865))</f>
        <v/>
      </c>
      <c r="F865" s="17" t="str">
        <f>IF(OR(E865="Type Not Found",E865=""),"",findtypenumber(B865))</f>
        <v/>
      </c>
      <c r="G865" s="18" t="str">
        <f t="shared" si="26"/>
        <v/>
      </c>
      <c r="H865" s="20" t="str">
        <f t="shared" ca="1" si="27"/>
        <v/>
      </c>
    </row>
    <row r="866" spans="5:8" x14ac:dyDescent="0.2">
      <c r="E866" s="16" t="str">
        <f>IF(B866="","",findtype(B866))</f>
        <v/>
      </c>
      <c r="F866" s="17" t="str">
        <f>IF(OR(E866="Type Not Found",E866=""),"",findtypenumber(B866))</f>
        <v/>
      </c>
      <c r="G866" s="18" t="str">
        <f t="shared" si="26"/>
        <v/>
      </c>
      <c r="H866" s="20" t="str">
        <f t="shared" ca="1" si="27"/>
        <v/>
      </c>
    </row>
    <row r="867" spans="5:8" x14ac:dyDescent="0.2">
      <c r="E867" s="16" t="str">
        <f>IF(B867="","",findtype(B867))</f>
        <v/>
      </c>
      <c r="F867" s="17" t="str">
        <f>IF(OR(E867="Type Not Found",E867=""),"",findtypenumber(B867))</f>
        <v/>
      </c>
      <c r="G867" s="18" t="str">
        <f t="shared" si="26"/>
        <v/>
      </c>
      <c r="H867" s="20" t="str">
        <f t="shared" ca="1" si="27"/>
        <v/>
      </c>
    </row>
    <row r="868" spans="5:8" x14ac:dyDescent="0.2">
      <c r="E868" s="16" t="str">
        <f>IF(B868="","",findtype(B868))</f>
        <v/>
      </c>
      <c r="F868" s="17" t="str">
        <f>IF(OR(E868="Type Not Found",E868=""),"",findtypenumber(B868))</f>
        <v/>
      </c>
      <c r="G868" s="18" t="str">
        <f t="shared" si="26"/>
        <v/>
      </c>
      <c r="H868" s="20" t="str">
        <f t="shared" ca="1" si="27"/>
        <v/>
      </c>
    </row>
    <row r="869" spans="5:8" x14ac:dyDescent="0.2">
      <c r="E869" s="16" t="str">
        <f>IF(B869="","",findtype(B869))</f>
        <v/>
      </c>
      <c r="F869" s="17" t="str">
        <f>IF(OR(E869="Type Not Found",E869=""),"",findtypenumber(B869))</f>
        <v/>
      </c>
      <c r="G869" s="18" t="str">
        <f t="shared" si="26"/>
        <v/>
      </c>
      <c r="H869" s="20" t="str">
        <f t="shared" ca="1" si="27"/>
        <v/>
      </c>
    </row>
    <row r="870" spans="5:8" x14ac:dyDescent="0.2">
      <c r="E870" s="16" t="str">
        <f>IF(B870="","",findtype(B870))</f>
        <v/>
      </c>
      <c r="F870" s="17" t="str">
        <f>IF(OR(E870="Type Not Found",E870=""),"",findtypenumber(B870))</f>
        <v/>
      </c>
      <c r="G870" s="18" t="str">
        <f t="shared" si="26"/>
        <v/>
      </c>
      <c r="H870" s="20" t="str">
        <f t="shared" ca="1" si="27"/>
        <v/>
      </c>
    </row>
    <row r="871" spans="5:8" x14ac:dyDescent="0.2">
      <c r="E871" s="16" t="str">
        <f>IF(B871="","",findtype(B871))</f>
        <v/>
      </c>
      <c r="F871" s="17" t="str">
        <f>IF(OR(E871="Type Not Found",E871=""),"",findtypenumber(B871))</f>
        <v/>
      </c>
      <c r="G871" s="18" t="str">
        <f t="shared" si="26"/>
        <v/>
      </c>
      <c r="H871" s="20" t="str">
        <f t="shared" ca="1" si="27"/>
        <v/>
      </c>
    </row>
    <row r="872" spans="5:8" x14ac:dyDescent="0.2">
      <c r="E872" s="16" t="str">
        <f>IF(B872="","",findtype(B872))</f>
        <v/>
      </c>
      <c r="F872" s="17" t="str">
        <f>IF(OR(E872="Type Not Found",E872=""),"",findtypenumber(B872))</f>
        <v/>
      </c>
      <c r="G872" s="18" t="str">
        <f t="shared" si="26"/>
        <v/>
      </c>
      <c r="H872" s="20" t="str">
        <f t="shared" ca="1" si="27"/>
        <v/>
      </c>
    </row>
    <row r="873" spans="5:8" x14ac:dyDescent="0.2">
      <c r="E873" s="16" t="str">
        <f>IF(B873="","",findtype(B873))</f>
        <v/>
      </c>
      <c r="F873" s="17" t="str">
        <f>IF(OR(E873="Type Not Found",E873=""),"",findtypenumber(B873))</f>
        <v/>
      </c>
      <c r="G873" s="18" t="str">
        <f t="shared" si="26"/>
        <v/>
      </c>
      <c r="H873" s="20" t="str">
        <f t="shared" ca="1" si="27"/>
        <v/>
      </c>
    </row>
    <row r="874" spans="5:8" x14ac:dyDescent="0.2">
      <c r="E874" s="16" t="str">
        <f>IF(B874="","",findtype(B874))</f>
        <v/>
      </c>
      <c r="F874" s="17" t="str">
        <f>IF(OR(E874="Type Not Found",E874=""),"",findtypenumber(B874))</f>
        <v/>
      </c>
      <c r="G874" s="18" t="str">
        <f t="shared" si="26"/>
        <v/>
      </c>
      <c r="H874" s="20" t="str">
        <f t="shared" ca="1" si="27"/>
        <v/>
      </c>
    </row>
    <row r="875" spans="5:8" x14ac:dyDescent="0.2">
      <c r="E875" s="16" t="str">
        <f>IF(B875="","",findtype(B875))</f>
        <v/>
      </c>
      <c r="F875" s="17" t="str">
        <f>IF(OR(E875="Type Not Found",E875=""),"",findtypenumber(B875))</f>
        <v/>
      </c>
      <c r="G875" s="18" t="str">
        <f t="shared" si="26"/>
        <v/>
      </c>
      <c r="H875" s="20" t="str">
        <f t="shared" ca="1" si="27"/>
        <v/>
      </c>
    </row>
    <row r="876" spans="5:8" x14ac:dyDescent="0.2">
      <c r="E876" s="16" t="str">
        <f>IF(B876="","",findtype(B876))</f>
        <v/>
      </c>
      <c r="F876" s="17" t="str">
        <f>IF(OR(E876="Type Not Found",E876=""),"",findtypenumber(B876))</f>
        <v/>
      </c>
      <c r="G876" s="18" t="str">
        <f t="shared" si="26"/>
        <v/>
      </c>
      <c r="H876" s="20" t="str">
        <f t="shared" ca="1" si="27"/>
        <v/>
      </c>
    </row>
    <row r="877" spans="5:8" x14ac:dyDescent="0.2">
      <c r="E877" s="16" t="str">
        <f>IF(B877="","",findtype(B877))</f>
        <v/>
      </c>
      <c r="F877" s="17" t="str">
        <f>IF(OR(E877="Type Not Found",E877=""),"",findtypenumber(B877))</f>
        <v/>
      </c>
      <c r="G877" s="18" t="str">
        <f t="shared" si="26"/>
        <v/>
      </c>
      <c r="H877" s="20" t="str">
        <f t="shared" ca="1" si="27"/>
        <v/>
      </c>
    </row>
    <row r="878" spans="5:8" x14ac:dyDescent="0.2">
      <c r="E878" s="16" t="str">
        <f>IF(B878="","",findtype(B878))</f>
        <v/>
      </c>
      <c r="F878" s="17" t="str">
        <f>IF(OR(E878="Type Not Found",E878=""),"",findtypenumber(B878))</f>
        <v/>
      </c>
      <c r="G878" s="18" t="str">
        <f t="shared" si="26"/>
        <v/>
      </c>
      <c r="H878" s="20" t="str">
        <f t="shared" ca="1" si="27"/>
        <v/>
      </c>
    </row>
    <row r="879" spans="5:8" x14ac:dyDescent="0.2">
      <c r="E879" s="16" t="str">
        <f>IF(B879="","",findtype(B879))</f>
        <v/>
      </c>
      <c r="F879" s="17" t="str">
        <f>IF(OR(E879="Type Not Found",E879=""),"",findtypenumber(B879))</f>
        <v/>
      </c>
      <c r="G879" s="18" t="str">
        <f t="shared" si="26"/>
        <v/>
      </c>
      <c r="H879" s="20" t="str">
        <f t="shared" ca="1" si="27"/>
        <v/>
      </c>
    </row>
    <row r="880" spans="5:8" x14ac:dyDescent="0.2">
      <c r="E880" s="16" t="str">
        <f>IF(B880="","",findtype(B880))</f>
        <v/>
      </c>
      <c r="F880" s="17" t="str">
        <f>IF(OR(E880="Type Not Found",E880=""),"",findtypenumber(B880))</f>
        <v/>
      </c>
      <c r="G880" s="18" t="str">
        <f t="shared" si="26"/>
        <v/>
      </c>
      <c r="H880" s="20" t="str">
        <f t="shared" ca="1" si="27"/>
        <v/>
      </c>
    </row>
    <row r="881" spans="5:8" x14ac:dyDescent="0.2">
      <c r="E881" s="16" t="str">
        <f>IF(B881="","",findtype(B881))</f>
        <v/>
      </c>
      <c r="F881" s="17" t="str">
        <f>IF(OR(E881="Type Not Found",E881=""),"",findtypenumber(B881))</f>
        <v/>
      </c>
      <c r="G881" s="18" t="str">
        <f t="shared" si="26"/>
        <v/>
      </c>
      <c r="H881" s="20" t="str">
        <f t="shared" ca="1" si="27"/>
        <v/>
      </c>
    </row>
    <row r="882" spans="5:8" x14ac:dyDescent="0.2">
      <c r="E882" s="16" t="str">
        <f>IF(B882="","",findtype(B882))</f>
        <v/>
      </c>
      <c r="F882" s="17" t="str">
        <f>IF(OR(E882="Type Not Found",E882=""),"",findtypenumber(B882))</f>
        <v/>
      </c>
      <c r="G882" s="18" t="str">
        <f t="shared" si="26"/>
        <v/>
      </c>
      <c r="H882" s="20" t="str">
        <f t="shared" ca="1" si="27"/>
        <v/>
      </c>
    </row>
    <row r="883" spans="5:8" x14ac:dyDescent="0.2">
      <c r="E883" s="16" t="str">
        <f>IF(B883="","",findtype(B883))</f>
        <v/>
      </c>
      <c r="F883" s="17" t="str">
        <f>IF(OR(E883="Type Not Found",E883=""),"",findtypenumber(B883))</f>
        <v/>
      </c>
      <c r="G883" s="18" t="str">
        <f t="shared" si="26"/>
        <v/>
      </c>
      <c r="H883" s="20" t="str">
        <f t="shared" ca="1" si="27"/>
        <v/>
      </c>
    </row>
    <row r="884" spans="5:8" x14ac:dyDescent="0.2">
      <c r="E884" s="16" t="str">
        <f>IF(B884="","",findtype(B884))</f>
        <v/>
      </c>
      <c r="F884" s="17" t="str">
        <f>IF(OR(E884="Type Not Found",E884=""),"",findtypenumber(B884))</f>
        <v/>
      </c>
      <c r="G884" s="18" t="str">
        <f t="shared" si="26"/>
        <v/>
      </c>
      <c r="H884" s="20" t="str">
        <f t="shared" ca="1" si="27"/>
        <v/>
      </c>
    </row>
    <row r="885" spans="5:8" x14ac:dyDescent="0.2">
      <c r="E885" s="16" t="str">
        <f>IF(B885="","",findtype(B885))</f>
        <v/>
      </c>
      <c r="F885" s="17" t="str">
        <f>IF(OR(E885="Type Not Found",E885=""),"",findtypenumber(B885))</f>
        <v/>
      </c>
      <c r="G885" s="18" t="str">
        <f t="shared" si="26"/>
        <v/>
      </c>
      <c r="H885" s="20" t="str">
        <f t="shared" ca="1" si="27"/>
        <v/>
      </c>
    </row>
    <row r="886" spans="5:8" x14ac:dyDescent="0.2">
      <c r="E886" s="16" t="str">
        <f>IF(B886="","",findtype(B886))</f>
        <v/>
      </c>
      <c r="F886" s="17" t="str">
        <f>IF(OR(E886="Type Not Found",E886=""),"",findtypenumber(B886))</f>
        <v/>
      </c>
      <c r="G886" s="18" t="str">
        <f t="shared" si="26"/>
        <v/>
      </c>
      <c r="H886" s="20" t="str">
        <f t="shared" ca="1" si="27"/>
        <v/>
      </c>
    </row>
    <row r="887" spans="5:8" x14ac:dyDescent="0.2">
      <c r="E887" s="16" t="str">
        <f>IF(B887="","",findtype(B887))</f>
        <v/>
      </c>
      <c r="F887" s="17" t="str">
        <f>IF(OR(E887="Type Not Found",E887=""),"",findtypenumber(B887))</f>
        <v/>
      </c>
      <c r="G887" s="18" t="str">
        <f t="shared" si="26"/>
        <v/>
      </c>
      <c r="H887" s="20" t="str">
        <f t="shared" ca="1" si="27"/>
        <v/>
      </c>
    </row>
    <row r="888" spans="5:8" x14ac:dyDescent="0.2">
      <c r="E888" s="16" t="str">
        <f>IF(B888="","",findtype(B888))</f>
        <v/>
      </c>
      <c r="F888" s="17" t="str">
        <f>IF(OR(E888="Type Not Found",E888=""),"",findtypenumber(B888))</f>
        <v/>
      </c>
      <c r="G888" s="18" t="str">
        <f t="shared" si="26"/>
        <v/>
      </c>
      <c r="H888" s="20" t="str">
        <f t="shared" ca="1" si="27"/>
        <v/>
      </c>
    </row>
    <row r="889" spans="5:8" x14ac:dyDescent="0.2">
      <c r="E889" s="16" t="str">
        <f>IF(B889="","",findtype(B889))</f>
        <v/>
      </c>
      <c r="F889" s="17" t="str">
        <f>IF(OR(E889="Type Not Found",E889=""),"",findtypenumber(B889))</f>
        <v/>
      </c>
      <c r="G889" s="18" t="str">
        <f t="shared" si="26"/>
        <v/>
      </c>
      <c r="H889" s="20" t="str">
        <f t="shared" ca="1" si="27"/>
        <v/>
      </c>
    </row>
    <row r="890" spans="5:8" x14ac:dyDescent="0.2">
      <c r="E890" s="16" t="str">
        <f>IF(B890="","",findtype(B890))</f>
        <v/>
      </c>
      <c r="F890" s="17" t="str">
        <f>IF(OR(E890="Type Not Found",E890=""),"",findtypenumber(B890))</f>
        <v/>
      </c>
      <c r="G890" s="18" t="str">
        <f t="shared" si="26"/>
        <v/>
      </c>
      <c r="H890" s="20" t="str">
        <f t="shared" ca="1" si="27"/>
        <v/>
      </c>
    </row>
    <row r="891" spans="5:8" x14ac:dyDescent="0.2">
      <c r="E891" s="16" t="str">
        <f>IF(B891="","",findtype(B891))</f>
        <v/>
      </c>
      <c r="F891" s="17" t="str">
        <f>IF(OR(E891="Type Not Found",E891=""),"",findtypenumber(B891))</f>
        <v/>
      </c>
      <c r="G891" s="18" t="str">
        <f t="shared" si="26"/>
        <v/>
      </c>
      <c r="H891" s="20" t="str">
        <f t="shared" ca="1" si="27"/>
        <v/>
      </c>
    </row>
    <row r="892" spans="5:8" x14ac:dyDescent="0.2">
      <c r="E892" s="16" t="str">
        <f>IF(B892="","",findtype(B892))</f>
        <v/>
      </c>
      <c r="F892" s="17" t="str">
        <f>IF(OR(E892="Type Not Found",E892=""),"",findtypenumber(B892))</f>
        <v/>
      </c>
      <c r="G892" s="18" t="str">
        <f t="shared" si="26"/>
        <v/>
      </c>
      <c r="H892" s="20" t="str">
        <f t="shared" ca="1" si="27"/>
        <v/>
      </c>
    </row>
    <row r="893" spans="5:8" x14ac:dyDescent="0.2">
      <c r="E893" s="16" t="str">
        <f>IF(B893="","",findtype(B893))</f>
        <v/>
      </c>
      <c r="F893" s="17" t="str">
        <f>IF(OR(E893="Type Not Found",E893=""),"",findtypenumber(B893))</f>
        <v/>
      </c>
      <c r="G893" s="18" t="str">
        <f t="shared" si="26"/>
        <v/>
      </c>
      <c r="H893" s="20" t="str">
        <f t="shared" ca="1" si="27"/>
        <v/>
      </c>
    </row>
    <row r="894" spans="5:8" x14ac:dyDescent="0.2">
      <c r="E894" s="16" t="str">
        <f>IF(B894="","",findtype(B894))</f>
        <v/>
      </c>
      <c r="F894" s="17" t="str">
        <f>IF(OR(E894="Type Not Found",E894=""),"",findtypenumber(B894))</f>
        <v/>
      </c>
      <c r="G894" s="18" t="str">
        <f t="shared" si="26"/>
        <v/>
      </c>
      <c r="H894" s="20" t="str">
        <f t="shared" ca="1" si="27"/>
        <v/>
      </c>
    </row>
    <row r="895" spans="5:8" x14ac:dyDescent="0.2">
      <c r="E895" s="16" t="str">
        <f>IF(B895="","",findtype(B895))</f>
        <v/>
      </c>
      <c r="F895" s="17" t="str">
        <f>IF(OR(E895="Type Not Found",E895=""),"",findtypenumber(B895))</f>
        <v/>
      </c>
      <c r="G895" s="18" t="str">
        <f t="shared" si="26"/>
        <v/>
      </c>
      <c r="H895" s="20" t="str">
        <f t="shared" ca="1" si="27"/>
        <v/>
      </c>
    </row>
    <row r="896" spans="5:8" x14ac:dyDescent="0.2">
      <c r="E896" s="16" t="str">
        <f>IF(B896="","",findtype(B896))</f>
        <v/>
      </c>
      <c r="F896" s="17" t="str">
        <f>IF(OR(E896="Type Not Found",E896=""),"",findtypenumber(B896))</f>
        <v/>
      </c>
      <c r="G896" s="18" t="str">
        <f t="shared" si="26"/>
        <v/>
      </c>
      <c r="H896" s="20" t="str">
        <f t="shared" ca="1" si="27"/>
        <v/>
      </c>
    </row>
    <row r="897" spans="5:8" x14ac:dyDescent="0.2">
      <c r="E897" s="16" t="str">
        <f>IF(B897="","",findtype(B897))</f>
        <v/>
      </c>
      <c r="F897" s="17" t="str">
        <f>IF(OR(E897="Type Not Found",E897=""),"",findtypenumber(B897))</f>
        <v/>
      </c>
      <c r="G897" s="18" t="str">
        <f t="shared" ref="G897:G960" si="28">IF(A897&gt;0,C897-D897,"")</f>
        <v/>
      </c>
      <c r="H897" s="20" t="str">
        <f t="shared" ca="1" si="27"/>
        <v/>
      </c>
    </row>
    <row r="898" spans="5:8" x14ac:dyDescent="0.2">
      <c r="E898" s="16" t="str">
        <f>IF(B898="","",findtype(B898))</f>
        <v/>
      </c>
      <c r="F898" s="17" t="str">
        <f>IF(OR(E898="Type Not Found",E898=""),"",findtypenumber(B898))</f>
        <v/>
      </c>
      <c r="G898" s="18" t="str">
        <f t="shared" si="28"/>
        <v/>
      </c>
      <c r="H898" s="20" t="str">
        <f t="shared" ref="H898:H961" ca="1" si="29">IF(bankitems&lt;2,"",IF(A898="","",IF(AND(C898="",D898=""),"",IF(I898="X",0,IF(F898="","O/S",IF(SUMPRODUCT((INDIRECT("BANK!E1:E"&amp;bankitems)=E898)*(INDIRECT("BANK!F1:F"&amp;bankitems)=F898),INDIRECT("BANK!G1:G"&amp;bankitems))=G898,0,IF(SUMPRODUCT((INDIRECT("'PREVIOUS OS ITEMS'!E2:E"&amp;previousbank)=E898)*(INDIRECT("'PREVIOUS OS ITEMS'!F2:F"&amp;previousbank)=F898),INDIRECT("'PREVIOUS OS ITEMS'!G2:G"&amp;previousbank))=G898,0,"O/S")))))))</f>
        <v/>
      </c>
    </row>
    <row r="899" spans="5:8" x14ac:dyDescent="0.2">
      <c r="E899" s="16" t="str">
        <f>IF(B899="","",findtype(B899))</f>
        <v/>
      </c>
      <c r="F899" s="17" t="str">
        <f>IF(OR(E899="Type Not Found",E899=""),"",findtypenumber(B899))</f>
        <v/>
      </c>
      <c r="G899" s="18" t="str">
        <f t="shared" si="28"/>
        <v/>
      </c>
      <c r="H899" s="20" t="str">
        <f t="shared" ca="1" si="29"/>
        <v/>
      </c>
    </row>
    <row r="900" spans="5:8" x14ac:dyDescent="0.2">
      <c r="E900" s="16" t="str">
        <f>IF(B900="","",findtype(B900))</f>
        <v/>
      </c>
      <c r="F900" s="17" t="str">
        <f>IF(OR(E900="Type Not Found",E900=""),"",findtypenumber(B900))</f>
        <v/>
      </c>
      <c r="G900" s="18" t="str">
        <f t="shared" si="28"/>
        <v/>
      </c>
      <c r="H900" s="20" t="str">
        <f t="shared" ca="1" si="29"/>
        <v/>
      </c>
    </row>
    <row r="901" spans="5:8" x14ac:dyDescent="0.2">
      <c r="E901" s="16" t="str">
        <f>IF(B901="","",findtype(B901))</f>
        <v/>
      </c>
      <c r="F901" s="17" t="str">
        <f>IF(OR(E901="Type Not Found",E901=""),"",findtypenumber(B901))</f>
        <v/>
      </c>
      <c r="G901" s="18" t="str">
        <f t="shared" si="28"/>
        <v/>
      </c>
      <c r="H901" s="20" t="str">
        <f t="shared" ca="1" si="29"/>
        <v/>
      </c>
    </row>
    <row r="902" spans="5:8" x14ac:dyDescent="0.2">
      <c r="E902" s="16" t="str">
        <f>IF(B902="","",findtype(B902))</f>
        <v/>
      </c>
      <c r="F902" s="17" t="str">
        <f>IF(OR(E902="Type Not Found",E902=""),"",findtypenumber(B902))</f>
        <v/>
      </c>
      <c r="G902" s="18" t="str">
        <f t="shared" si="28"/>
        <v/>
      </c>
      <c r="H902" s="20" t="str">
        <f t="shared" ca="1" si="29"/>
        <v/>
      </c>
    </row>
    <row r="903" spans="5:8" x14ac:dyDescent="0.2">
      <c r="E903" s="16" t="str">
        <f>IF(B903="","",findtype(B903))</f>
        <v/>
      </c>
      <c r="F903" s="17" t="str">
        <f>IF(OR(E903="Type Not Found",E903=""),"",findtypenumber(B903))</f>
        <v/>
      </c>
      <c r="G903" s="18" t="str">
        <f t="shared" si="28"/>
        <v/>
      </c>
      <c r="H903" s="20" t="str">
        <f t="shared" ca="1" si="29"/>
        <v/>
      </c>
    </row>
    <row r="904" spans="5:8" x14ac:dyDescent="0.2">
      <c r="E904" s="16" t="str">
        <f>IF(B904="","",findtype(B904))</f>
        <v/>
      </c>
      <c r="F904" s="17" t="str">
        <f>IF(OR(E904="Type Not Found",E904=""),"",findtypenumber(B904))</f>
        <v/>
      </c>
      <c r="G904" s="18" t="str">
        <f t="shared" si="28"/>
        <v/>
      </c>
      <c r="H904" s="20" t="str">
        <f t="shared" ca="1" si="29"/>
        <v/>
      </c>
    </row>
    <row r="905" spans="5:8" x14ac:dyDescent="0.2">
      <c r="E905" s="16" t="str">
        <f>IF(B905="","",findtype(B905))</f>
        <v/>
      </c>
      <c r="F905" s="17" t="str">
        <f>IF(OR(E905="Type Not Found",E905=""),"",findtypenumber(B905))</f>
        <v/>
      </c>
      <c r="G905" s="18" t="str">
        <f t="shared" si="28"/>
        <v/>
      </c>
      <c r="H905" s="20" t="str">
        <f t="shared" ca="1" si="29"/>
        <v/>
      </c>
    </row>
    <row r="906" spans="5:8" x14ac:dyDescent="0.2">
      <c r="E906" s="16" t="str">
        <f>IF(B906="","",findtype(B906))</f>
        <v/>
      </c>
      <c r="F906" s="17" t="str">
        <f>IF(OR(E906="Type Not Found",E906=""),"",findtypenumber(B906))</f>
        <v/>
      </c>
      <c r="G906" s="18" t="str">
        <f t="shared" si="28"/>
        <v/>
      </c>
      <c r="H906" s="20" t="str">
        <f t="shared" ca="1" si="29"/>
        <v/>
      </c>
    </row>
    <row r="907" spans="5:8" x14ac:dyDescent="0.2">
      <c r="E907" s="16" t="str">
        <f>IF(B907="","",findtype(B907))</f>
        <v/>
      </c>
      <c r="F907" s="17" t="str">
        <f>IF(OR(E907="Type Not Found",E907=""),"",findtypenumber(B907))</f>
        <v/>
      </c>
      <c r="G907" s="18" t="str">
        <f t="shared" si="28"/>
        <v/>
      </c>
      <c r="H907" s="20" t="str">
        <f t="shared" ca="1" si="29"/>
        <v/>
      </c>
    </row>
    <row r="908" spans="5:8" x14ac:dyDescent="0.2">
      <c r="E908" s="16" t="str">
        <f>IF(B908="","",findtype(B908))</f>
        <v/>
      </c>
      <c r="F908" s="17" t="str">
        <f>IF(OR(E908="Type Not Found",E908=""),"",findtypenumber(B908))</f>
        <v/>
      </c>
      <c r="G908" s="18" t="str">
        <f t="shared" si="28"/>
        <v/>
      </c>
      <c r="H908" s="20" t="str">
        <f t="shared" ca="1" si="29"/>
        <v/>
      </c>
    </row>
    <row r="909" spans="5:8" x14ac:dyDescent="0.2">
      <c r="E909" s="16" t="str">
        <f>IF(B909="","",findtype(B909))</f>
        <v/>
      </c>
      <c r="F909" s="17" t="str">
        <f>IF(OR(E909="Type Not Found",E909=""),"",findtypenumber(B909))</f>
        <v/>
      </c>
      <c r="G909" s="18" t="str">
        <f t="shared" si="28"/>
        <v/>
      </c>
      <c r="H909" s="20" t="str">
        <f t="shared" ca="1" si="29"/>
        <v/>
      </c>
    </row>
    <row r="910" spans="5:8" x14ac:dyDescent="0.2">
      <c r="E910" s="16" t="str">
        <f>IF(B910="","",findtype(B910))</f>
        <v/>
      </c>
      <c r="F910" s="17" t="str">
        <f>IF(OR(E910="Type Not Found",E910=""),"",findtypenumber(B910))</f>
        <v/>
      </c>
      <c r="G910" s="18" t="str">
        <f t="shared" si="28"/>
        <v/>
      </c>
      <c r="H910" s="20" t="str">
        <f t="shared" ca="1" si="29"/>
        <v/>
      </c>
    </row>
    <row r="911" spans="5:8" x14ac:dyDescent="0.2">
      <c r="E911" s="16" t="str">
        <f>IF(B911="","",findtype(B911))</f>
        <v/>
      </c>
      <c r="F911" s="17" t="str">
        <f>IF(OR(E911="Type Not Found",E911=""),"",findtypenumber(B911))</f>
        <v/>
      </c>
      <c r="G911" s="18" t="str">
        <f t="shared" si="28"/>
        <v/>
      </c>
      <c r="H911" s="20" t="str">
        <f t="shared" ca="1" si="29"/>
        <v/>
      </c>
    </row>
    <row r="912" spans="5:8" x14ac:dyDescent="0.2">
      <c r="E912" s="16" t="str">
        <f>IF(B912="","",findtype(B912))</f>
        <v/>
      </c>
      <c r="F912" s="17" t="str">
        <f>IF(OR(E912="Type Not Found",E912=""),"",findtypenumber(B912))</f>
        <v/>
      </c>
      <c r="G912" s="18" t="str">
        <f t="shared" si="28"/>
        <v/>
      </c>
      <c r="H912" s="20" t="str">
        <f t="shared" ca="1" si="29"/>
        <v/>
      </c>
    </row>
    <row r="913" spans="5:8" x14ac:dyDescent="0.2">
      <c r="E913" s="16" t="str">
        <f>IF(B913="","",findtype(B913))</f>
        <v/>
      </c>
      <c r="F913" s="17" t="str">
        <f>IF(OR(E913="Type Not Found",E913=""),"",findtypenumber(B913))</f>
        <v/>
      </c>
      <c r="G913" s="18" t="str">
        <f t="shared" si="28"/>
        <v/>
      </c>
      <c r="H913" s="20" t="str">
        <f t="shared" ca="1" si="29"/>
        <v/>
      </c>
    </row>
    <row r="914" spans="5:8" x14ac:dyDescent="0.2">
      <c r="E914" s="16" t="str">
        <f>IF(B914="","",findtype(B914))</f>
        <v/>
      </c>
      <c r="F914" s="17" t="str">
        <f>IF(OR(E914="Type Not Found",E914=""),"",findtypenumber(B914))</f>
        <v/>
      </c>
      <c r="G914" s="18" t="str">
        <f t="shared" si="28"/>
        <v/>
      </c>
      <c r="H914" s="20" t="str">
        <f t="shared" ca="1" si="29"/>
        <v/>
      </c>
    </row>
    <row r="915" spans="5:8" x14ac:dyDescent="0.2">
      <c r="E915" s="16" t="str">
        <f>IF(B915="","",findtype(B915))</f>
        <v/>
      </c>
      <c r="F915" s="17" t="str">
        <f>IF(OR(E915="Type Not Found",E915=""),"",findtypenumber(B915))</f>
        <v/>
      </c>
      <c r="G915" s="18" t="str">
        <f t="shared" si="28"/>
        <v/>
      </c>
      <c r="H915" s="20" t="str">
        <f t="shared" ca="1" si="29"/>
        <v/>
      </c>
    </row>
    <row r="916" spans="5:8" x14ac:dyDescent="0.2">
      <c r="E916" s="16" t="str">
        <f>IF(B916="","",findtype(B916))</f>
        <v/>
      </c>
      <c r="F916" s="17" t="str">
        <f>IF(OR(E916="Type Not Found",E916=""),"",findtypenumber(B916))</f>
        <v/>
      </c>
      <c r="G916" s="18" t="str">
        <f t="shared" si="28"/>
        <v/>
      </c>
      <c r="H916" s="20" t="str">
        <f t="shared" ca="1" si="29"/>
        <v/>
      </c>
    </row>
    <row r="917" spans="5:8" x14ac:dyDescent="0.2">
      <c r="E917" s="16" t="str">
        <f>IF(B917="","",findtype(B917))</f>
        <v/>
      </c>
      <c r="F917" s="17" t="str">
        <f>IF(OR(E917="Type Not Found",E917=""),"",findtypenumber(B917))</f>
        <v/>
      </c>
      <c r="G917" s="18" t="str">
        <f t="shared" si="28"/>
        <v/>
      </c>
      <c r="H917" s="20" t="str">
        <f t="shared" ca="1" si="29"/>
        <v/>
      </c>
    </row>
    <row r="918" spans="5:8" x14ac:dyDescent="0.2">
      <c r="E918" s="16" t="str">
        <f>IF(B918="","",findtype(B918))</f>
        <v/>
      </c>
      <c r="F918" s="17" t="str">
        <f>IF(OR(E918="Type Not Found",E918=""),"",findtypenumber(B918))</f>
        <v/>
      </c>
      <c r="G918" s="18" t="str">
        <f t="shared" si="28"/>
        <v/>
      </c>
      <c r="H918" s="20" t="str">
        <f t="shared" ca="1" si="29"/>
        <v/>
      </c>
    </row>
    <row r="919" spans="5:8" x14ac:dyDescent="0.2">
      <c r="E919" s="16" t="str">
        <f>IF(B919="","",findtype(B919))</f>
        <v/>
      </c>
      <c r="F919" s="17" t="str">
        <f>IF(OR(E919="Type Not Found",E919=""),"",findtypenumber(B919))</f>
        <v/>
      </c>
      <c r="G919" s="18" t="str">
        <f t="shared" si="28"/>
        <v/>
      </c>
      <c r="H919" s="20" t="str">
        <f t="shared" ca="1" si="29"/>
        <v/>
      </c>
    </row>
    <row r="920" spans="5:8" x14ac:dyDescent="0.2">
      <c r="E920" s="16" t="str">
        <f>IF(B920="","",findtype(B920))</f>
        <v/>
      </c>
      <c r="F920" s="17" t="str">
        <f>IF(OR(E920="Type Not Found",E920=""),"",findtypenumber(B920))</f>
        <v/>
      </c>
      <c r="G920" s="18" t="str">
        <f t="shared" si="28"/>
        <v/>
      </c>
      <c r="H920" s="20" t="str">
        <f t="shared" ca="1" si="29"/>
        <v/>
      </c>
    </row>
    <row r="921" spans="5:8" x14ac:dyDescent="0.2">
      <c r="E921" s="16" t="str">
        <f>IF(B921="","",findtype(B921))</f>
        <v/>
      </c>
      <c r="F921" s="17" t="str">
        <f>IF(OR(E921="Type Not Found",E921=""),"",findtypenumber(B921))</f>
        <v/>
      </c>
      <c r="G921" s="18" t="str">
        <f t="shared" si="28"/>
        <v/>
      </c>
      <c r="H921" s="20" t="str">
        <f t="shared" ca="1" si="29"/>
        <v/>
      </c>
    </row>
    <row r="922" spans="5:8" x14ac:dyDescent="0.2">
      <c r="E922" s="16" t="str">
        <f>IF(B922="","",findtype(B922))</f>
        <v/>
      </c>
      <c r="F922" s="17" t="str">
        <f>IF(OR(E922="Type Not Found",E922=""),"",findtypenumber(B922))</f>
        <v/>
      </c>
      <c r="G922" s="18" t="str">
        <f t="shared" si="28"/>
        <v/>
      </c>
      <c r="H922" s="20" t="str">
        <f t="shared" ca="1" si="29"/>
        <v/>
      </c>
    </row>
    <row r="923" spans="5:8" x14ac:dyDescent="0.2">
      <c r="E923" s="16" t="str">
        <f>IF(B923="","",findtype(B923))</f>
        <v/>
      </c>
      <c r="F923" s="17" t="str">
        <f>IF(OR(E923="Type Not Found",E923=""),"",findtypenumber(B923))</f>
        <v/>
      </c>
      <c r="G923" s="18" t="str">
        <f t="shared" si="28"/>
        <v/>
      </c>
      <c r="H923" s="20" t="str">
        <f t="shared" ca="1" si="29"/>
        <v/>
      </c>
    </row>
    <row r="924" spans="5:8" x14ac:dyDescent="0.2">
      <c r="E924" s="16" t="str">
        <f>IF(B924="","",findtype(B924))</f>
        <v/>
      </c>
      <c r="F924" s="17" t="str">
        <f>IF(OR(E924="Type Not Found",E924=""),"",findtypenumber(B924))</f>
        <v/>
      </c>
      <c r="G924" s="18" t="str">
        <f t="shared" si="28"/>
        <v/>
      </c>
      <c r="H924" s="20" t="str">
        <f t="shared" ca="1" si="29"/>
        <v/>
      </c>
    </row>
    <row r="925" spans="5:8" x14ac:dyDescent="0.2">
      <c r="E925" s="16" t="str">
        <f>IF(B925="","",findtype(B925))</f>
        <v/>
      </c>
      <c r="F925" s="17" t="str">
        <f>IF(OR(E925="Type Not Found",E925=""),"",findtypenumber(B925))</f>
        <v/>
      </c>
      <c r="G925" s="18" t="str">
        <f t="shared" si="28"/>
        <v/>
      </c>
      <c r="H925" s="20" t="str">
        <f t="shared" ca="1" si="29"/>
        <v/>
      </c>
    </row>
    <row r="926" spans="5:8" x14ac:dyDescent="0.2">
      <c r="E926" s="16" t="str">
        <f>IF(B926="","",findtype(B926))</f>
        <v/>
      </c>
      <c r="F926" s="17" t="str">
        <f>IF(OR(E926="Type Not Found",E926=""),"",findtypenumber(B926))</f>
        <v/>
      </c>
      <c r="G926" s="18" t="str">
        <f t="shared" si="28"/>
        <v/>
      </c>
      <c r="H926" s="20" t="str">
        <f t="shared" ca="1" si="29"/>
        <v/>
      </c>
    </row>
    <row r="927" spans="5:8" x14ac:dyDescent="0.2">
      <c r="E927" s="16" t="str">
        <f>IF(B927="","",findtype(B927))</f>
        <v/>
      </c>
      <c r="F927" s="17" t="str">
        <f>IF(OR(E927="Type Not Found",E927=""),"",findtypenumber(B927))</f>
        <v/>
      </c>
      <c r="G927" s="18" t="str">
        <f t="shared" si="28"/>
        <v/>
      </c>
      <c r="H927" s="20" t="str">
        <f t="shared" ca="1" si="29"/>
        <v/>
      </c>
    </row>
    <row r="928" spans="5:8" x14ac:dyDescent="0.2">
      <c r="E928" s="16" t="str">
        <f>IF(B928="","",findtype(B928))</f>
        <v/>
      </c>
      <c r="F928" s="17" t="str">
        <f>IF(OR(E928="Type Not Found",E928=""),"",findtypenumber(B928))</f>
        <v/>
      </c>
      <c r="G928" s="18" t="str">
        <f t="shared" si="28"/>
        <v/>
      </c>
      <c r="H928" s="20" t="str">
        <f t="shared" ca="1" si="29"/>
        <v/>
      </c>
    </row>
    <row r="929" spans="5:8" x14ac:dyDescent="0.2">
      <c r="E929" s="16" t="str">
        <f>IF(B929="","",findtype(B929))</f>
        <v/>
      </c>
      <c r="F929" s="17" t="str">
        <f>IF(OR(E929="Type Not Found",E929=""),"",findtypenumber(B929))</f>
        <v/>
      </c>
      <c r="G929" s="18" t="str">
        <f t="shared" si="28"/>
        <v/>
      </c>
      <c r="H929" s="20" t="str">
        <f t="shared" ca="1" si="29"/>
        <v/>
      </c>
    </row>
    <row r="930" spans="5:8" x14ac:dyDescent="0.2">
      <c r="E930" s="16" t="str">
        <f>IF(B930="","",findtype(B930))</f>
        <v/>
      </c>
      <c r="F930" s="17" t="str">
        <f>IF(OR(E930="Type Not Found",E930=""),"",findtypenumber(B930))</f>
        <v/>
      </c>
      <c r="G930" s="18" t="str">
        <f t="shared" si="28"/>
        <v/>
      </c>
      <c r="H930" s="20" t="str">
        <f t="shared" ca="1" si="29"/>
        <v/>
      </c>
    </row>
    <row r="931" spans="5:8" x14ac:dyDescent="0.2">
      <c r="E931" s="16" t="str">
        <f>IF(B931="","",findtype(B931))</f>
        <v/>
      </c>
      <c r="F931" s="17" t="str">
        <f>IF(OR(E931="Type Not Found",E931=""),"",findtypenumber(B931))</f>
        <v/>
      </c>
      <c r="G931" s="18" t="str">
        <f t="shared" si="28"/>
        <v/>
      </c>
      <c r="H931" s="20" t="str">
        <f t="shared" ca="1" si="29"/>
        <v/>
      </c>
    </row>
    <row r="932" spans="5:8" x14ac:dyDescent="0.2">
      <c r="E932" s="16" t="str">
        <f>IF(B932="","",findtype(B932))</f>
        <v/>
      </c>
      <c r="F932" s="17" t="str">
        <f>IF(OR(E932="Type Not Found",E932=""),"",findtypenumber(B932))</f>
        <v/>
      </c>
      <c r="G932" s="18" t="str">
        <f t="shared" si="28"/>
        <v/>
      </c>
      <c r="H932" s="20" t="str">
        <f t="shared" ca="1" si="29"/>
        <v/>
      </c>
    </row>
    <row r="933" spans="5:8" x14ac:dyDescent="0.2">
      <c r="E933" s="16" t="str">
        <f>IF(B933="","",findtype(B933))</f>
        <v/>
      </c>
      <c r="F933" s="17" t="str">
        <f>IF(OR(E933="Type Not Found",E933=""),"",findtypenumber(B933))</f>
        <v/>
      </c>
      <c r="G933" s="18" t="str">
        <f t="shared" si="28"/>
        <v/>
      </c>
      <c r="H933" s="20" t="str">
        <f t="shared" ca="1" si="29"/>
        <v/>
      </c>
    </row>
    <row r="934" spans="5:8" x14ac:dyDescent="0.2">
      <c r="E934" s="16" t="str">
        <f>IF(B934="","",findtype(B934))</f>
        <v/>
      </c>
      <c r="F934" s="17" t="str">
        <f>IF(OR(E934="Type Not Found",E934=""),"",findtypenumber(B934))</f>
        <v/>
      </c>
      <c r="G934" s="18" t="str">
        <f t="shared" si="28"/>
        <v/>
      </c>
      <c r="H934" s="20" t="str">
        <f t="shared" ca="1" si="29"/>
        <v/>
      </c>
    </row>
    <row r="935" spans="5:8" x14ac:dyDescent="0.2">
      <c r="E935" s="16" t="str">
        <f>IF(B935="","",findtype(B935))</f>
        <v/>
      </c>
      <c r="F935" s="17" t="str">
        <f>IF(OR(E935="Type Not Found",E935=""),"",findtypenumber(B935))</f>
        <v/>
      </c>
      <c r="G935" s="18" t="str">
        <f t="shared" si="28"/>
        <v/>
      </c>
      <c r="H935" s="20" t="str">
        <f t="shared" ca="1" si="29"/>
        <v/>
      </c>
    </row>
    <row r="936" spans="5:8" x14ac:dyDescent="0.2">
      <c r="E936" s="16" t="str">
        <f>IF(B936="","",findtype(B936))</f>
        <v/>
      </c>
      <c r="F936" s="17" t="str">
        <f>IF(OR(E936="Type Not Found",E936=""),"",findtypenumber(B936))</f>
        <v/>
      </c>
      <c r="G936" s="18" t="str">
        <f t="shared" si="28"/>
        <v/>
      </c>
      <c r="H936" s="20" t="str">
        <f t="shared" ca="1" si="29"/>
        <v/>
      </c>
    </row>
    <row r="937" spans="5:8" x14ac:dyDescent="0.2">
      <c r="E937" s="16" t="str">
        <f>IF(B937="","",findtype(B937))</f>
        <v/>
      </c>
      <c r="F937" s="17" t="str">
        <f>IF(OR(E937="Type Not Found",E937=""),"",findtypenumber(B937))</f>
        <v/>
      </c>
      <c r="G937" s="18" t="str">
        <f t="shared" si="28"/>
        <v/>
      </c>
      <c r="H937" s="20" t="str">
        <f t="shared" ca="1" si="29"/>
        <v/>
      </c>
    </row>
    <row r="938" spans="5:8" x14ac:dyDescent="0.2">
      <c r="E938" s="16" t="str">
        <f>IF(B938="","",findtype(B938))</f>
        <v/>
      </c>
      <c r="F938" s="17" t="str">
        <f>IF(OR(E938="Type Not Found",E938=""),"",findtypenumber(B938))</f>
        <v/>
      </c>
      <c r="G938" s="18" t="str">
        <f t="shared" si="28"/>
        <v/>
      </c>
      <c r="H938" s="20" t="str">
        <f t="shared" ca="1" si="29"/>
        <v/>
      </c>
    </row>
    <row r="939" spans="5:8" x14ac:dyDescent="0.2">
      <c r="E939" s="16" t="str">
        <f>IF(B939="","",findtype(B939))</f>
        <v/>
      </c>
      <c r="F939" s="17" t="str">
        <f>IF(OR(E939="Type Not Found",E939=""),"",findtypenumber(B939))</f>
        <v/>
      </c>
      <c r="G939" s="18" t="str">
        <f t="shared" si="28"/>
        <v/>
      </c>
      <c r="H939" s="20" t="str">
        <f t="shared" ca="1" si="29"/>
        <v/>
      </c>
    </row>
    <row r="940" spans="5:8" x14ac:dyDescent="0.2">
      <c r="E940" s="16" t="str">
        <f>IF(B940="","",findtype(B940))</f>
        <v/>
      </c>
      <c r="F940" s="17" t="str">
        <f>IF(OR(E940="Type Not Found",E940=""),"",findtypenumber(B940))</f>
        <v/>
      </c>
      <c r="G940" s="18" t="str">
        <f t="shared" si="28"/>
        <v/>
      </c>
      <c r="H940" s="20" t="str">
        <f t="shared" ca="1" si="29"/>
        <v/>
      </c>
    </row>
    <row r="941" spans="5:8" x14ac:dyDescent="0.2">
      <c r="E941" s="16" t="str">
        <f>IF(B941="","",findtype(B941))</f>
        <v/>
      </c>
      <c r="F941" s="17" t="str">
        <f>IF(OR(E941="Type Not Found",E941=""),"",findtypenumber(B941))</f>
        <v/>
      </c>
      <c r="G941" s="18" t="str">
        <f t="shared" si="28"/>
        <v/>
      </c>
      <c r="H941" s="20" t="str">
        <f t="shared" ca="1" si="29"/>
        <v/>
      </c>
    </row>
    <row r="942" spans="5:8" x14ac:dyDescent="0.2">
      <c r="E942" s="16" t="str">
        <f>IF(B942="","",findtype(B942))</f>
        <v/>
      </c>
      <c r="F942" s="17" t="str">
        <f>IF(OR(E942="Type Not Found",E942=""),"",findtypenumber(B942))</f>
        <v/>
      </c>
      <c r="G942" s="18" t="str">
        <f t="shared" si="28"/>
        <v/>
      </c>
      <c r="H942" s="20" t="str">
        <f t="shared" ca="1" si="29"/>
        <v/>
      </c>
    </row>
    <row r="943" spans="5:8" x14ac:dyDescent="0.2">
      <c r="E943" s="16" t="str">
        <f>IF(B943="","",findtype(B943))</f>
        <v/>
      </c>
      <c r="F943" s="17" t="str">
        <f>IF(OR(E943="Type Not Found",E943=""),"",findtypenumber(B943))</f>
        <v/>
      </c>
      <c r="G943" s="18" t="str">
        <f t="shared" si="28"/>
        <v/>
      </c>
      <c r="H943" s="20" t="str">
        <f t="shared" ca="1" si="29"/>
        <v/>
      </c>
    </row>
    <row r="944" spans="5:8" x14ac:dyDescent="0.2">
      <c r="E944" s="16" t="str">
        <f>IF(B944="","",findtype(B944))</f>
        <v/>
      </c>
      <c r="F944" s="17" t="str">
        <f>IF(OR(E944="Type Not Found",E944=""),"",findtypenumber(B944))</f>
        <v/>
      </c>
      <c r="G944" s="18" t="str">
        <f t="shared" si="28"/>
        <v/>
      </c>
      <c r="H944" s="20" t="str">
        <f t="shared" ca="1" si="29"/>
        <v/>
      </c>
    </row>
    <row r="945" spans="5:8" x14ac:dyDescent="0.2">
      <c r="E945" s="16" t="str">
        <f>IF(B945="","",findtype(B945))</f>
        <v/>
      </c>
      <c r="F945" s="17" t="str">
        <f>IF(OR(E945="Type Not Found",E945=""),"",findtypenumber(B945))</f>
        <v/>
      </c>
      <c r="G945" s="18" t="str">
        <f t="shared" si="28"/>
        <v/>
      </c>
      <c r="H945" s="20" t="str">
        <f t="shared" ca="1" si="29"/>
        <v/>
      </c>
    </row>
    <row r="946" spans="5:8" x14ac:dyDescent="0.2">
      <c r="E946" s="16" t="str">
        <f>IF(B946="","",findtype(B946))</f>
        <v/>
      </c>
      <c r="F946" s="17" t="str">
        <f>IF(OR(E946="Type Not Found",E946=""),"",findtypenumber(B946))</f>
        <v/>
      </c>
      <c r="G946" s="18" t="str">
        <f t="shared" si="28"/>
        <v/>
      </c>
      <c r="H946" s="20" t="str">
        <f t="shared" ca="1" si="29"/>
        <v/>
      </c>
    </row>
    <row r="947" spans="5:8" x14ac:dyDescent="0.2">
      <c r="E947" s="16" t="str">
        <f>IF(B947="","",findtype(B947))</f>
        <v/>
      </c>
      <c r="F947" s="17" t="str">
        <f>IF(OR(E947="Type Not Found",E947=""),"",findtypenumber(B947))</f>
        <v/>
      </c>
      <c r="G947" s="18" t="str">
        <f t="shared" si="28"/>
        <v/>
      </c>
      <c r="H947" s="20" t="str">
        <f t="shared" ca="1" si="29"/>
        <v/>
      </c>
    </row>
    <row r="948" spans="5:8" x14ac:dyDescent="0.2">
      <c r="E948" s="16" t="str">
        <f>IF(B948="","",findtype(B948))</f>
        <v/>
      </c>
      <c r="F948" s="17" t="str">
        <f>IF(OR(E948="Type Not Found",E948=""),"",findtypenumber(B948))</f>
        <v/>
      </c>
      <c r="G948" s="18" t="str">
        <f t="shared" si="28"/>
        <v/>
      </c>
      <c r="H948" s="20" t="str">
        <f t="shared" ca="1" si="29"/>
        <v/>
      </c>
    </row>
    <row r="949" spans="5:8" x14ac:dyDescent="0.2">
      <c r="E949" s="16" t="str">
        <f>IF(B949="","",findtype(B949))</f>
        <v/>
      </c>
      <c r="F949" s="17" t="str">
        <f>IF(OR(E949="Type Not Found",E949=""),"",findtypenumber(B949))</f>
        <v/>
      </c>
      <c r="G949" s="18" t="str">
        <f t="shared" si="28"/>
        <v/>
      </c>
      <c r="H949" s="20" t="str">
        <f t="shared" ca="1" si="29"/>
        <v/>
      </c>
    </row>
    <row r="950" spans="5:8" x14ac:dyDescent="0.2">
      <c r="E950" s="16" t="str">
        <f>IF(B950="","",findtype(B950))</f>
        <v/>
      </c>
      <c r="F950" s="17" t="str">
        <f>IF(OR(E950="Type Not Found",E950=""),"",findtypenumber(B950))</f>
        <v/>
      </c>
      <c r="G950" s="18" t="str">
        <f t="shared" si="28"/>
        <v/>
      </c>
      <c r="H950" s="20" t="str">
        <f t="shared" ca="1" si="29"/>
        <v/>
      </c>
    </row>
    <row r="951" spans="5:8" x14ac:dyDescent="0.2">
      <c r="E951" s="16" t="str">
        <f>IF(B951="","",findtype(B951))</f>
        <v/>
      </c>
      <c r="F951" s="17" t="str">
        <f>IF(OR(E951="Type Not Found",E951=""),"",findtypenumber(B951))</f>
        <v/>
      </c>
      <c r="G951" s="18" t="str">
        <f t="shared" si="28"/>
        <v/>
      </c>
      <c r="H951" s="20" t="str">
        <f t="shared" ca="1" si="29"/>
        <v/>
      </c>
    </row>
    <row r="952" spans="5:8" x14ac:dyDescent="0.2">
      <c r="E952" s="16" t="str">
        <f>IF(B952="","",findtype(B952))</f>
        <v/>
      </c>
      <c r="F952" s="17" t="str">
        <f>IF(OR(E952="Type Not Found",E952=""),"",findtypenumber(B952))</f>
        <v/>
      </c>
      <c r="G952" s="18" t="str">
        <f t="shared" si="28"/>
        <v/>
      </c>
      <c r="H952" s="20" t="str">
        <f t="shared" ca="1" si="29"/>
        <v/>
      </c>
    </row>
    <row r="953" spans="5:8" x14ac:dyDescent="0.2">
      <c r="E953" s="16" t="str">
        <f>IF(B953="","",findtype(B953))</f>
        <v/>
      </c>
      <c r="F953" s="17" t="str">
        <f>IF(OR(E953="Type Not Found",E953=""),"",findtypenumber(B953))</f>
        <v/>
      </c>
      <c r="G953" s="18" t="str">
        <f t="shared" si="28"/>
        <v/>
      </c>
      <c r="H953" s="20" t="str">
        <f t="shared" ca="1" si="29"/>
        <v/>
      </c>
    </row>
    <row r="954" spans="5:8" x14ac:dyDescent="0.2">
      <c r="E954" s="16" t="str">
        <f>IF(B954="","",findtype(B954))</f>
        <v/>
      </c>
      <c r="F954" s="17" t="str">
        <f>IF(OR(E954="Type Not Found",E954=""),"",findtypenumber(B954))</f>
        <v/>
      </c>
      <c r="G954" s="18" t="str">
        <f t="shared" si="28"/>
        <v/>
      </c>
      <c r="H954" s="20" t="str">
        <f t="shared" ca="1" si="29"/>
        <v/>
      </c>
    </row>
    <row r="955" spans="5:8" x14ac:dyDescent="0.2">
      <c r="E955" s="16" t="str">
        <f>IF(B955="","",findtype(B955))</f>
        <v/>
      </c>
      <c r="F955" s="17" t="str">
        <f>IF(OR(E955="Type Not Found",E955=""),"",findtypenumber(B955))</f>
        <v/>
      </c>
      <c r="G955" s="18" t="str">
        <f t="shared" si="28"/>
        <v/>
      </c>
      <c r="H955" s="20" t="str">
        <f t="shared" ca="1" si="29"/>
        <v/>
      </c>
    </row>
    <row r="956" spans="5:8" x14ac:dyDescent="0.2">
      <c r="E956" s="16" t="str">
        <f>IF(B956="","",findtype(B956))</f>
        <v/>
      </c>
      <c r="F956" s="17" t="str">
        <f>IF(OR(E956="Type Not Found",E956=""),"",findtypenumber(B956))</f>
        <v/>
      </c>
      <c r="G956" s="18" t="str">
        <f t="shared" si="28"/>
        <v/>
      </c>
      <c r="H956" s="20" t="str">
        <f t="shared" ca="1" si="29"/>
        <v/>
      </c>
    </row>
    <row r="957" spans="5:8" x14ac:dyDescent="0.2">
      <c r="E957" s="16" t="str">
        <f>IF(B957="","",findtype(B957))</f>
        <v/>
      </c>
      <c r="F957" s="17" t="str">
        <f>IF(OR(E957="Type Not Found",E957=""),"",findtypenumber(B957))</f>
        <v/>
      </c>
      <c r="G957" s="18" t="str">
        <f t="shared" si="28"/>
        <v/>
      </c>
      <c r="H957" s="20" t="str">
        <f t="shared" ca="1" si="29"/>
        <v/>
      </c>
    </row>
    <row r="958" spans="5:8" x14ac:dyDescent="0.2">
      <c r="E958" s="16" t="str">
        <f>IF(B958="","",findtype(B958))</f>
        <v/>
      </c>
      <c r="F958" s="17" t="str">
        <f>IF(OR(E958="Type Not Found",E958=""),"",findtypenumber(B958))</f>
        <v/>
      </c>
      <c r="G958" s="18" t="str">
        <f t="shared" si="28"/>
        <v/>
      </c>
      <c r="H958" s="20" t="str">
        <f t="shared" ca="1" si="29"/>
        <v/>
      </c>
    </row>
    <row r="959" spans="5:8" x14ac:dyDescent="0.2">
      <c r="E959" s="16" t="str">
        <f>IF(B959="","",findtype(B959))</f>
        <v/>
      </c>
      <c r="F959" s="17" t="str">
        <f>IF(OR(E959="Type Not Found",E959=""),"",findtypenumber(B959))</f>
        <v/>
      </c>
      <c r="G959" s="18" t="str">
        <f t="shared" si="28"/>
        <v/>
      </c>
      <c r="H959" s="20" t="str">
        <f t="shared" ca="1" si="29"/>
        <v/>
      </c>
    </row>
    <row r="960" spans="5:8" x14ac:dyDescent="0.2">
      <c r="E960" s="16" t="str">
        <f>IF(B960="","",findtype(B960))</f>
        <v/>
      </c>
      <c r="F960" s="17" t="str">
        <f>IF(OR(E960="Type Not Found",E960=""),"",findtypenumber(B960))</f>
        <v/>
      </c>
      <c r="G960" s="18" t="str">
        <f t="shared" si="28"/>
        <v/>
      </c>
      <c r="H960" s="20" t="str">
        <f t="shared" ca="1" si="29"/>
        <v/>
      </c>
    </row>
    <row r="961" spans="5:8" x14ac:dyDescent="0.2">
      <c r="E961" s="16" t="str">
        <f>IF(B961="","",findtype(B961))</f>
        <v/>
      </c>
      <c r="F961" s="17" t="str">
        <f>IF(OR(E961="Type Not Found",E961=""),"",findtypenumber(B961))</f>
        <v/>
      </c>
      <c r="G961" s="18" t="str">
        <f t="shared" ref="G961:G998" si="30">IF(A961&gt;0,C961-D961,"")</f>
        <v/>
      </c>
      <c r="H961" s="20" t="str">
        <f t="shared" ca="1" si="29"/>
        <v/>
      </c>
    </row>
    <row r="962" spans="5:8" x14ac:dyDescent="0.2">
      <c r="E962" s="16" t="str">
        <f>IF(B962="","",findtype(B962))</f>
        <v/>
      </c>
      <c r="F962" s="17" t="str">
        <f>IF(OR(E962="Type Not Found",E962=""),"",findtypenumber(B962))</f>
        <v/>
      </c>
      <c r="G962" s="18" t="str">
        <f t="shared" si="30"/>
        <v/>
      </c>
      <c r="H962" s="20" t="str">
        <f t="shared" ref="H962:H998" ca="1" si="31">IF(bankitems&lt;2,"",IF(A962="","",IF(AND(C962="",D962=""),"",IF(I962="X",0,IF(F962="","O/S",IF(SUMPRODUCT((INDIRECT("BANK!E1:E"&amp;bankitems)=E962)*(INDIRECT("BANK!F1:F"&amp;bankitems)=F962),INDIRECT("BANK!G1:G"&amp;bankitems))=G962,0,IF(SUMPRODUCT((INDIRECT("'PREVIOUS OS ITEMS'!E2:E"&amp;previousbank)=E962)*(INDIRECT("'PREVIOUS OS ITEMS'!F2:F"&amp;previousbank)=F962),INDIRECT("'PREVIOUS OS ITEMS'!G2:G"&amp;previousbank))=G962,0,"O/S")))))))</f>
        <v/>
      </c>
    </row>
    <row r="963" spans="5:8" x14ac:dyDescent="0.2">
      <c r="E963" s="16" t="str">
        <f>IF(B963="","",findtype(B963))</f>
        <v/>
      </c>
      <c r="F963" s="17" t="str">
        <f>IF(OR(E963="Type Not Found",E963=""),"",findtypenumber(B963))</f>
        <v/>
      </c>
      <c r="G963" s="18" t="str">
        <f t="shared" si="30"/>
        <v/>
      </c>
      <c r="H963" s="20" t="str">
        <f t="shared" ca="1" si="31"/>
        <v/>
      </c>
    </row>
    <row r="964" spans="5:8" x14ac:dyDescent="0.2">
      <c r="E964" s="16" t="str">
        <f>IF(B964="","",findtype(B964))</f>
        <v/>
      </c>
      <c r="F964" s="17" t="str">
        <f>IF(OR(E964="Type Not Found",E964=""),"",findtypenumber(B964))</f>
        <v/>
      </c>
      <c r="G964" s="18" t="str">
        <f t="shared" si="30"/>
        <v/>
      </c>
      <c r="H964" s="20" t="str">
        <f t="shared" ca="1" si="31"/>
        <v/>
      </c>
    </row>
    <row r="965" spans="5:8" x14ac:dyDescent="0.2">
      <c r="E965" s="16" t="str">
        <f>IF(B965="","",findtype(B965))</f>
        <v/>
      </c>
      <c r="F965" s="17" t="str">
        <f>IF(OR(E965="Type Not Found",E965=""),"",findtypenumber(B965))</f>
        <v/>
      </c>
      <c r="G965" s="18" t="str">
        <f t="shared" si="30"/>
        <v/>
      </c>
      <c r="H965" s="20" t="str">
        <f t="shared" ca="1" si="31"/>
        <v/>
      </c>
    </row>
    <row r="966" spans="5:8" x14ac:dyDescent="0.2">
      <c r="E966" s="16" t="str">
        <f>IF(B966="","",findtype(B966))</f>
        <v/>
      </c>
      <c r="F966" s="17" t="str">
        <f>IF(OR(E966="Type Not Found",E966=""),"",findtypenumber(B966))</f>
        <v/>
      </c>
      <c r="G966" s="18" t="str">
        <f t="shared" si="30"/>
        <v/>
      </c>
      <c r="H966" s="20" t="str">
        <f t="shared" ca="1" si="31"/>
        <v/>
      </c>
    </row>
    <row r="967" spans="5:8" x14ac:dyDescent="0.2">
      <c r="E967" s="16" t="str">
        <f>IF(B967="","",findtype(B967))</f>
        <v/>
      </c>
      <c r="F967" s="17" t="str">
        <f>IF(OR(E967="Type Not Found",E967=""),"",findtypenumber(B967))</f>
        <v/>
      </c>
      <c r="G967" s="18" t="str">
        <f t="shared" si="30"/>
        <v/>
      </c>
      <c r="H967" s="20" t="str">
        <f t="shared" ca="1" si="31"/>
        <v/>
      </c>
    </row>
    <row r="968" spans="5:8" x14ac:dyDescent="0.2">
      <c r="E968" s="16" t="str">
        <f>IF(B968="","",findtype(B968))</f>
        <v/>
      </c>
      <c r="F968" s="17" t="str">
        <f>IF(OR(E968="Type Not Found",E968=""),"",findtypenumber(B968))</f>
        <v/>
      </c>
      <c r="G968" s="18" t="str">
        <f t="shared" si="30"/>
        <v/>
      </c>
      <c r="H968" s="20" t="str">
        <f t="shared" ca="1" si="31"/>
        <v/>
      </c>
    </row>
    <row r="969" spans="5:8" x14ac:dyDescent="0.2">
      <c r="E969" s="16" t="str">
        <f>IF(B969="","",findtype(B969))</f>
        <v/>
      </c>
      <c r="F969" s="17" t="str">
        <f>IF(OR(E969="Type Not Found",E969=""),"",findtypenumber(B969))</f>
        <v/>
      </c>
      <c r="G969" s="18" t="str">
        <f t="shared" si="30"/>
        <v/>
      </c>
      <c r="H969" s="20" t="str">
        <f t="shared" ca="1" si="31"/>
        <v/>
      </c>
    </row>
    <row r="970" spans="5:8" x14ac:dyDescent="0.2">
      <c r="E970" s="16" t="str">
        <f>IF(B970="","",findtype(B970))</f>
        <v/>
      </c>
      <c r="F970" s="17" t="str">
        <f>IF(OR(E970="Type Not Found",E970=""),"",findtypenumber(B970))</f>
        <v/>
      </c>
      <c r="G970" s="18" t="str">
        <f t="shared" si="30"/>
        <v/>
      </c>
      <c r="H970" s="20" t="str">
        <f t="shared" ca="1" si="31"/>
        <v/>
      </c>
    </row>
    <row r="971" spans="5:8" x14ac:dyDescent="0.2">
      <c r="E971" s="16" t="str">
        <f>IF(B971="","",findtype(B971))</f>
        <v/>
      </c>
      <c r="F971" s="17" t="str">
        <f>IF(OR(E971="Type Not Found",E971=""),"",findtypenumber(B971))</f>
        <v/>
      </c>
      <c r="G971" s="18" t="str">
        <f t="shared" si="30"/>
        <v/>
      </c>
      <c r="H971" s="20" t="str">
        <f t="shared" ca="1" si="31"/>
        <v/>
      </c>
    </row>
    <row r="972" spans="5:8" x14ac:dyDescent="0.2">
      <c r="E972" s="16" t="str">
        <f>IF(B972="","",findtype(B972))</f>
        <v/>
      </c>
      <c r="F972" s="17" t="str">
        <f>IF(OR(E972="Type Not Found",E972=""),"",findtypenumber(B972))</f>
        <v/>
      </c>
      <c r="G972" s="18" t="str">
        <f t="shared" si="30"/>
        <v/>
      </c>
      <c r="H972" s="20" t="str">
        <f t="shared" ca="1" si="31"/>
        <v/>
      </c>
    </row>
    <row r="973" spans="5:8" x14ac:dyDescent="0.2">
      <c r="E973" s="16" t="str">
        <f>IF(B973="","",findtype(B973))</f>
        <v/>
      </c>
      <c r="F973" s="17" t="str">
        <f>IF(OR(E973="Type Not Found",E973=""),"",findtypenumber(B973))</f>
        <v/>
      </c>
      <c r="G973" s="18" t="str">
        <f t="shared" si="30"/>
        <v/>
      </c>
      <c r="H973" s="20" t="str">
        <f t="shared" ca="1" si="31"/>
        <v/>
      </c>
    </row>
    <row r="974" spans="5:8" x14ac:dyDescent="0.2">
      <c r="E974" s="16" t="str">
        <f>IF(B974="","",findtype(B974))</f>
        <v/>
      </c>
      <c r="F974" s="17" t="str">
        <f>IF(OR(E974="Type Not Found",E974=""),"",findtypenumber(B974))</f>
        <v/>
      </c>
      <c r="G974" s="18" t="str">
        <f t="shared" si="30"/>
        <v/>
      </c>
      <c r="H974" s="20" t="str">
        <f t="shared" ca="1" si="31"/>
        <v/>
      </c>
    </row>
    <row r="975" spans="5:8" x14ac:dyDescent="0.2">
      <c r="E975" s="16" t="str">
        <f>IF(B975="","",findtype(B975))</f>
        <v/>
      </c>
      <c r="F975" s="17" t="str">
        <f>IF(OR(E975="Type Not Found",E975=""),"",findtypenumber(B975))</f>
        <v/>
      </c>
      <c r="G975" s="18" t="str">
        <f t="shared" si="30"/>
        <v/>
      </c>
      <c r="H975" s="20" t="str">
        <f t="shared" ca="1" si="31"/>
        <v/>
      </c>
    </row>
    <row r="976" spans="5:8" x14ac:dyDescent="0.2">
      <c r="E976" s="16" t="str">
        <f>IF(B976="","",findtype(B976))</f>
        <v/>
      </c>
      <c r="F976" s="17" t="str">
        <f>IF(OR(E976="Type Not Found",E976=""),"",findtypenumber(B976))</f>
        <v/>
      </c>
      <c r="G976" s="18" t="str">
        <f t="shared" si="30"/>
        <v/>
      </c>
      <c r="H976" s="20" t="str">
        <f t="shared" ca="1" si="31"/>
        <v/>
      </c>
    </row>
    <row r="977" spans="5:8" x14ac:dyDescent="0.2">
      <c r="E977" s="16" t="str">
        <f>IF(B977="","",findtype(B977))</f>
        <v/>
      </c>
      <c r="F977" s="17" t="str">
        <f>IF(OR(E977="Type Not Found",E977=""),"",findtypenumber(B977))</f>
        <v/>
      </c>
      <c r="G977" s="18" t="str">
        <f t="shared" si="30"/>
        <v/>
      </c>
      <c r="H977" s="20" t="str">
        <f t="shared" ca="1" si="31"/>
        <v/>
      </c>
    </row>
    <row r="978" spans="5:8" x14ac:dyDescent="0.2">
      <c r="E978" s="16" t="str">
        <f>IF(B978="","",findtype(B978))</f>
        <v/>
      </c>
      <c r="F978" s="17" t="str">
        <f>IF(OR(E978="Type Not Found",E978=""),"",findtypenumber(B978))</f>
        <v/>
      </c>
      <c r="G978" s="18" t="str">
        <f t="shared" si="30"/>
        <v/>
      </c>
      <c r="H978" s="20" t="str">
        <f t="shared" ca="1" si="31"/>
        <v/>
      </c>
    </row>
    <row r="979" spans="5:8" x14ac:dyDescent="0.2">
      <c r="E979" s="16" t="str">
        <f>IF(B979="","",findtype(B979))</f>
        <v/>
      </c>
      <c r="F979" s="17" t="str">
        <f>IF(OR(E979="Type Not Found",E979=""),"",findtypenumber(B979))</f>
        <v/>
      </c>
      <c r="G979" s="18" t="str">
        <f t="shared" si="30"/>
        <v/>
      </c>
      <c r="H979" s="20" t="str">
        <f t="shared" ca="1" si="31"/>
        <v/>
      </c>
    </row>
    <row r="980" spans="5:8" x14ac:dyDescent="0.2">
      <c r="E980" s="16" t="str">
        <f>IF(B980="","",findtype(B980))</f>
        <v/>
      </c>
      <c r="F980" s="17" t="str">
        <f>IF(OR(E980="Type Not Found",E980=""),"",findtypenumber(B980))</f>
        <v/>
      </c>
      <c r="G980" s="18" t="str">
        <f t="shared" si="30"/>
        <v/>
      </c>
      <c r="H980" s="20" t="str">
        <f t="shared" ca="1" si="31"/>
        <v/>
      </c>
    </row>
    <row r="981" spans="5:8" x14ac:dyDescent="0.2">
      <c r="E981" s="16" t="str">
        <f>IF(B981="","",findtype(B981))</f>
        <v/>
      </c>
      <c r="F981" s="17" t="str">
        <f>IF(OR(E981="Type Not Found",E981=""),"",findtypenumber(B981))</f>
        <v/>
      </c>
      <c r="G981" s="18" t="str">
        <f t="shared" si="30"/>
        <v/>
      </c>
      <c r="H981" s="20" t="str">
        <f t="shared" ca="1" si="31"/>
        <v/>
      </c>
    </row>
    <row r="982" spans="5:8" x14ac:dyDescent="0.2">
      <c r="E982" s="16" t="str">
        <f>IF(B982="","",findtype(B982))</f>
        <v/>
      </c>
      <c r="F982" s="17" t="str">
        <f>IF(OR(E982="Type Not Found",E982=""),"",findtypenumber(B982))</f>
        <v/>
      </c>
      <c r="G982" s="18" t="str">
        <f t="shared" si="30"/>
        <v/>
      </c>
      <c r="H982" s="20" t="str">
        <f t="shared" ca="1" si="31"/>
        <v/>
      </c>
    </row>
    <row r="983" spans="5:8" x14ac:dyDescent="0.2">
      <c r="E983" s="16" t="str">
        <f>IF(B983="","",findtype(B983))</f>
        <v/>
      </c>
      <c r="F983" s="17" t="str">
        <f>IF(OR(E983="Type Not Found",E983=""),"",findtypenumber(B983))</f>
        <v/>
      </c>
      <c r="G983" s="18" t="str">
        <f t="shared" si="30"/>
        <v/>
      </c>
      <c r="H983" s="20" t="str">
        <f t="shared" ca="1" si="31"/>
        <v/>
      </c>
    </row>
    <row r="984" spans="5:8" x14ac:dyDescent="0.2">
      <c r="E984" s="16" t="str">
        <f>IF(B984="","",findtype(B984))</f>
        <v/>
      </c>
      <c r="F984" s="17" t="str">
        <f>IF(OR(E984="Type Not Found",E984=""),"",findtypenumber(B984))</f>
        <v/>
      </c>
      <c r="G984" s="18" t="str">
        <f t="shared" si="30"/>
        <v/>
      </c>
      <c r="H984" s="20" t="str">
        <f t="shared" ca="1" si="31"/>
        <v/>
      </c>
    </row>
    <row r="985" spans="5:8" x14ac:dyDescent="0.2">
      <c r="E985" s="16" t="str">
        <f>IF(B985="","",findtype(B985))</f>
        <v/>
      </c>
      <c r="F985" s="17" t="str">
        <f>IF(OR(E985="Type Not Found",E985=""),"",findtypenumber(B985))</f>
        <v/>
      </c>
      <c r="G985" s="18" t="str">
        <f t="shared" si="30"/>
        <v/>
      </c>
      <c r="H985" s="20" t="str">
        <f t="shared" ca="1" si="31"/>
        <v/>
      </c>
    </row>
    <row r="986" spans="5:8" x14ac:dyDescent="0.2">
      <c r="E986" s="16" t="str">
        <f>IF(B986="","",findtype(B986))</f>
        <v/>
      </c>
      <c r="F986" s="17" t="str">
        <f>IF(OR(E986="Type Not Found",E986=""),"",findtypenumber(B986))</f>
        <v/>
      </c>
      <c r="G986" s="18" t="str">
        <f t="shared" si="30"/>
        <v/>
      </c>
      <c r="H986" s="20" t="str">
        <f t="shared" ca="1" si="31"/>
        <v/>
      </c>
    </row>
    <row r="987" spans="5:8" x14ac:dyDescent="0.2">
      <c r="E987" s="16" t="str">
        <f>IF(B987="","",findtype(B987))</f>
        <v/>
      </c>
      <c r="F987" s="17" t="str">
        <f>IF(OR(E987="Type Not Found",E987=""),"",findtypenumber(B987))</f>
        <v/>
      </c>
      <c r="G987" s="18" t="str">
        <f t="shared" si="30"/>
        <v/>
      </c>
      <c r="H987" s="20" t="str">
        <f t="shared" ca="1" si="31"/>
        <v/>
      </c>
    </row>
    <row r="988" spans="5:8" x14ac:dyDescent="0.2">
      <c r="E988" s="16" t="str">
        <f>IF(B988="","",findtype(B988))</f>
        <v/>
      </c>
      <c r="F988" s="17" t="str">
        <f>IF(OR(E988="Type Not Found",E988=""),"",findtypenumber(B988))</f>
        <v/>
      </c>
      <c r="G988" s="18" t="str">
        <f t="shared" si="30"/>
        <v/>
      </c>
      <c r="H988" s="20" t="str">
        <f t="shared" ca="1" si="31"/>
        <v/>
      </c>
    </row>
    <row r="989" spans="5:8" x14ac:dyDescent="0.2">
      <c r="E989" s="16" t="str">
        <f>IF(B989="","",findtype(B989))</f>
        <v/>
      </c>
      <c r="F989" s="17" t="str">
        <f>IF(OR(E989="Type Not Found",E989=""),"",findtypenumber(B989))</f>
        <v/>
      </c>
      <c r="G989" s="18" t="str">
        <f t="shared" si="30"/>
        <v/>
      </c>
      <c r="H989" s="20" t="str">
        <f t="shared" ca="1" si="31"/>
        <v/>
      </c>
    </row>
    <row r="990" spans="5:8" x14ac:dyDescent="0.2">
      <c r="E990" s="16" t="str">
        <f>IF(B990="","",findtype(B990))</f>
        <v/>
      </c>
      <c r="F990" s="17" t="str">
        <f>IF(OR(E990="Type Not Found",E990=""),"",findtypenumber(B990))</f>
        <v/>
      </c>
      <c r="G990" s="18" t="str">
        <f t="shared" si="30"/>
        <v/>
      </c>
      <c r="H990" s="20" t="str">
        <f t="shared" ca="1" si="31"/>
        <v/>
      </c>
    </row>
    <row r="991" spans="5:8" x14ac:dyDescent="0.2">
      <c r="E991" s="16" t="str">
        <f>IF(B991="","",findtype(B991))</f>
        <v/>
      </c>
      <c r="F991" s="17" t="str">
        <f>IF(OR(E991="Type Not Found",E991=""),"",findtypenumber(B991))</f>
        <v/>
      </c>
      <c r="G991" s="18" t="str">
        <f t="shared" si="30"/>
        <v/>
      </c>
      <c r="H991" s="20" t="str">
        <f t="shared" ca="1" si="31"/>
        <v/>
      </c>
    </row>
    <row r="992" spans="5:8" x14ac:dyDescent="0.2">
      <c r="E992" s="16" t="str">
        <f>IF(B992="","",findtype(B992))</f>
        <v/>
      </c>
      <c r="F992" s="17" t="str">
        <f>IF(OR(E992="Type Not Found",E992=""),"",findtypenumber(B992))</f>
        <v/>
      </c>
      <c r="G992" s="18" t="str">
        <f t="shared" si="30"/>
        <v/>
      </c>
      <c r="H992" s="20" t="str">
        <f t="shared" ca="1" si="31"/>
        <v/>
      </c>
    </row>
    <row r="993" spans="5:8" x14ac:dyDescent="0.2">
      <c r="E993" s="16" t="str">
        <f>IF(B993="","",findtype(B993))</f>
        <v/>
      </c>
      <c r="F993" s="17" t="str">
        <f>IF(OR(E993="Type Not Found",E993=""),"",findtypenumber(B993))</f>
        <v/>
      </c>
      <c r="G993" s="18" t="str">
        <f t="shared" si="30"/>
        <v/>
      </c>
      <c r="H993" s="20" t="str">
        <f t="shared" ca="1" si="31"/>
        <v/>
      </c>
    </row>
    <row r="994" spans="5:8" x14ac:dyDescent="0.2">
      <c r="E994" s="16" t="str">
        <f>IF(B994="","",findtype(B994))</f>
        <v/>
      </c>
      <c r="F994" s="17" t="str">
        <f>IF(OR(E994="Type Not Found",E994=""),"",findtypenumber(B994))</f>
        <v/>
      </c>
      <c r="G994" s="18" t="str">
        <f t="shared" si="30"/>
        <v/>
      </c>
      <c r="H994" s="20" t="str">
        <f t="shared" ca="1" si="31"/>
        <v/>
      </c>
    </row>
    <row r="995" spans="5:8" x14ac:dyDescent="0.2">
      <c r="E995" s="16" t="str">
        <f>IF(B995="","",findtype(B995))</f>
        <v/>
      </c>
      <c r="F995" s="17" t="str">
        <f>IF(OR(E995="Type Not Found",E995=""),"",findtypenumber(B995))</f>
        <v/>
      </c>
      <c r="G995" s="18" t="str">
        <f t="shared" si="30"/>
        <v/>
      </c>
      <c r="H995" s="20" t="str">
        <f t="shared" ca="1" si="31"/>
        <v/>
      </c>
    </row>
    <row r="996" spans="5:8" x14ac:dyDescent="0.2">
      <c r="E996" s="16" t="str">
        <f>IF(B996="","",findtype(B996))</f>
        <v/>
      </c>
      <c r="F996" s="17" t="str">
        <f>IF(OR(E996="Type Not Found",E996=""),"",findtypenumber(B996))</f>
        <v/>
      </c>
      <c r="G996" s="18" t="str">
        <f t="shared" si="30"/>
        <v/>
      </c>
      <c r="H996" s="20" t="str">
        <f t="shared" ca="1" si="31"/>
        <v/>
      </c>
    </row>
    <row r="997" spans="5:8" x14ac:dyDescent="0.2">
      <c r="E997" s="16" t="str">
        <f>IF(B997="","",findtype(B997))</f>
        <v/>
      </c>
      <c r="F997" s="17" t="str">
        <f>IF(OR(E997="Type Not Found",E997=""),"",findtypenumber(B997))</f>
        <v/>
      </c>
      <c r="G997" s="18" t="str">
        <f t="shared" si="30"/>
        <v/>
      </c>
      <c r="H997" s="20" t="str">
        <f t="shared" ca="1" si="31"/>
        <v/>
      </c>
    </row>
    <row r="998" spans="5:8" x14ac:dyDescent="0.2">
      <c r="E998" s="16" t="str">
        <f>IF(B998="","",findtype(B998))</f>
        <v/>
      </c>
      <c r="F998" s="17" t="str">
        <f>IF(OR(E998="Type Not Found",E998=""),"",findtypenumber(B998))</f>
        <v/>
      </c>
      <c r="G998" s="18" t="str">
        <f t="shared" si="30"/>
        <v/>
      </c>
      <c r="H998" s="20" t="str">
        <f t="shared" ca="1" si="31"/>
        <v/>
      </c>
    </row>
  </sheetData>
  <sheetProtection password="C87B" sheet="1" objects="1" scenarios="1"/>
  <conditionalFormatting sqref="A1:I9997">
    <cfRule type="expression" dxfId="47" priority="12">
      <formula>AND($H1=0,$A1&gt;0)</formula>
    </cfRule>
  </conditionalFormatting>
  <conditionalFormatting sqref="E1:H1">
    <cfRule type="expression" dxfId="46" priority="14">
      <formula>AND($H1=0,$A1&gt;0)</formula>
    </cfRule>
  </conditionalFormatting>
  <conditionalFormatting sqref="A1:I9999">
    <cfRule type="expression" dxfId="45" priority="4">
      <formula>AND($H1=0,$A1&gt;0)</formula>
    </cfRule>
  </conditionalFormatting>
  <conditionalFormatting sqref="E2:H1000">
    <cfRule type="expression" dxfId="44" priority="3">
      <formula>AND($H2=0,$A2&gt;0)</formula>
    </cfRule>
  </conditionalFormatting>
  <conditionalFormatting sqref="E1:I9997">
    <cfRule type="expression" dxfId="43" priority="2">
      <formula>AND($H1=0,$A1&gt;0)</formula>
    </cfRule>
  </conditionalFormatting>
  <conditionalFormatting sqref="E1:H1">
    <cfRule type="expression" dxfId="42" priority="1">
      <formula>AND($H1=0,$A1&gt;0)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500"/>
  <sheetViews>
    <sheetView showGridLines="0" topLeftCell="A3" workbookViewId="0">
      <selection activeCell="R5" sqref="R5"/>
    </sheetView>
  </sheetViews>
  <sheetFormatPr defaultRowHeight="15" x14ac:dyDescent="0.25"/>
  <cols>
    <col min="1" max="1" width="15.7109375" style="47" customWidth="1"/>
    <col min="2" max="2" width="13.28515625" style="48" bestFit="1" customWidth="1"/>
    <col min="3" max="3" width="10" style="48" bestFit="1" customWidth="1"/>
    <col min="4" max="4" width="5.85546875" style="49" bestFit="1" customWidth="1"/>
    <col min="5" max="5" width="14" style="48" bestFit="1" customWidth="1"/>
    <col min="6" max="6" width="7" style="48" bestFit="1" customWidth="1"/>
    <col min="7" max="7" width="10.5703125" style="49" bestFit="1" customWidth="1"/>
    <col min="8" max="8" width="7.28515625" style="48" bestFit="1" customWidth="1"/>
    <col min="9" max="9" width="14.28515625" style="48" bestFit="1" customWidth="1"/>
    <col min="10" max="10" width="9.140625" style="48"/>
    <col min="11" max="11" width="35.42578125" style="47" bestFit="1" customWidth="1"/>
    <col min="12" max="12" width="9.85546875" style="48" bestFit="1" customWidth="1"/>
    <col min="13" max="13" width="10" style="49" bestFit="1" customWidth="1"/>
    <col min="14" max="14" width="9" style="49" bestFit="1" customWidth="1"/>
    <col min="15" max="15" width="9" style="48" bestFit="1" customWidth="1"/>
    <col min="16" max="16" width="7" style="48" bestFit="1" customWidth="1"/>
    <col min="17" max="17" width="10.5703125" style="49" bestFit="1" customWidth="1"/>
    <col min="18" max="18" width="5.7109375" style="49" bestFit="1" customWidth="1"/>
    <col min="19" max="19" width="14.28515625" style="48" bestFit="1" customWidth="1"/>
    <col min="20" max="20" width="9.140625" style="48"/>
  </cols>
  <sheetData>
    <row r="1" spans="1:20" s="51" customFormat="1" hidden="1" x14ac:dyDescent="0.25">
      <c r="A1" s="50"/>
      <c r="D1" s="52"/>
      <c r="G1" s="52"/>
      <c r="H1" s="52" t="str">
        <f ca="1">IF(I1="X",0,IF(F1="","O/S",IF(bookcount&lt;2,"",IF(SUMPRODUCT((INDIRECT("BOOK!E1:E"&amp;bookcount)=E1)*(INDIRECT("BOOK!F1:F"&amp;bookcount)='Previous OS Items'!F1),(INDIRECT("BOOK!G1:G"&amp;bookcount)))='Previous OS Items'!G1,0,"O/S"))))</f>
        <v>O/S</v>
      </c>
      <c r="I1" s="52"/>
      <c r="K1" s="50"/>
      <c r="M1" s="52"/>
      <c r="N1" s="52"/>
      <c r="Q1" s="52"/>
      <c r="R1" s="52" t="str">
        <f ca="1">IF(S1="X",0,IF(P1="","O/S",IF(bankcount&lt;2,"",IF(SUMPRODUCT((INDIRECT("bank!E1:E"&amp;bankcount)=O1)*(INDIRECT("bank!F1:F"&amp;bankcount)='Previous OS Items'!P1),(INDIRECT("bank!G1:G"&amp;bankcount)))='Previous OS Items'!Q1,0,"O/S"))))</f>
        <v>O/S</v>
      </c>
    </row>
    <row r="2" spans="1:20" s="51" customFormat="1" hidden="1" x14ac:dyDescent="0.25">
      <c r="A2" s="50"/>
      <c r="D2" s="52"/>
      <c r="G2" s="52"/>
      <c r="H2" s="52"/>
      <c r="I2" s="52"/>
      <c r="K2" s="50"/>
      <c r="M2" s="52"/>
      <c r="N2" s="52"/>
      <c r="Q2" s="52"/>
      <c r="R2" s="53"/>
    </row>
    <row r="3" spans="1:20" s="28" customFormat="1" x14ac:dyDescent="0.25">
      <c r="A3" s="27" t="s">
        <v>40</v>
      </c>
      <c r="D3" s="29"/>
      <c r="G3" s="29"/>
      <c r="H3" s="29"/>
      <c r="I3" s="30">
        <f>COUNTA(A:A)+2</f>
        <v>5</v>
      </c>
      <c r="K3" s="27" t="s">
        <v>39</v>
      </c>
      <c r="M3" s="29"/>
      <c r="N3" s="29"/>
      <c r="Q3" s="29"/>
      <c r="R3" s="31"/>
      <c r="S3" s="32">
        <f>COUNTA(K:K)+2</f>
        <v>6</v>
      </c>
    </row>
    <row r="4" spans="1:20" s="45" customFormat="1" x14ac:dyDescent="0.25">
      <c r="A4" s="56" t="s">
        <v>0</v>
      </c>
      <c r="B4" s="23" t="s">
        <v>1</v>
      </c>
      <c r="C4" s="24" t="s">
        <v>6</v>
      </c>
      <c r="D4" s="23" t="s">
        <v>7</v>
      </c>
      <c r="E4" s="23" t="s">
        <v>21</v>
      </c>
      <c r="F4" s="23" t="s">
        <v>20</v>
      </c>
      <c r="G4" s="24" t="s">
        <v>2</v>
      </c>
      <c r="H4" s="23" t="s">
        <v>4</v>
      </c>
      <c r="I4" s="25" t="s">
        <v>16</v>
      </c>
      <c r="K4" s="56" t="s">
        <v>0</v>
      </c>
      <c r="L4" s="23" t="s">
        <v>1</v>
      </c>
      <c r="M4" s="24" t="s">
        <v>6</v>
      </c>
      <c r="N4" s="23" t="s">
        <v>7</v>
      </c>
      <c r="O4" s="23" t="s">
        <v>21</v>
      </c>
      <c r="P4" s="23" t="s">
        <v>20</v>
      </c>
      <c r="Q4" s="24" t="s">
        <v>2</v>
      </c>
      <c r="R4" s="23" t="s">
        <v>4</v>
      </c>
      <c r="S4" s="25" t="s">
        <v>16</v>
      </c>
    </row>
    <row r="5" spans="1:20" s="15" customFormat="1" x14ac:dyDescent="0.25">
      <c r="A5" s="57">
        <v>42740</v>
      </c>
      <c r="B5" s="21" t="s">
        <v>33</v>
      </c>
      <c r="C5" s="22">
        <v>5000</v>
      </c>
      <c r="D5" s="20"/>
      <c r="E5" s="20" t="s">
        <v>35</v>
      </c>
      <c r="F5" s="21" t="s">
        <v>38</v>
      </c>
      <c r="G5" s="22">
        <v>-5000</v>
      </c>
      <c r="H5" s="20" t="e">
        <f ca="1">IF(I5="X",0,IF(F5="","O/S",IF(bookcount&lt;2,"",IF(SUMPRODUCT((INDIRECT("BOOK!E1:E"&amp;bookcount)=E5)*(INDIRECT("BOOK!F1:F"&amp;bookcount)='Previous OS Items'!F5),(INDIRECT("BOOK!G1:G"&amp;bookcount)))='Previous OS Items'!G5,0,"O/S"))))</f>
        <v>#NAME?</v>
      </c>
      <c r="I5" s="26"/>
      <c r="J5" s="46"/>
      <c r="K5" s="57">
        <v>42736</v>
      </c>
      <c r="L5" s="21" t="s">
        <v>36</v>
      </c>
      <c r="M5" s="22"/>
      <c r="N5" s="20">
        <v>1122</v>
      </c>
      <c r="O5" s="20" t="s">
        <v>30</v>
      </c>
      <c r="P5" s="21" t="s">
        <v>37</v>
      </c>
      <c r="Q5" s="22">
        <v>-1122</v>
      </c>
      <c r="R5" s="20" t="e">
        <f ca="1">IF(S5="X",0,IF(P5="","O/S",IF(bankcount&lt;2,"",IF(SUMPRODUCT((INDIRECT("bank!E1:E"&amp;bankcount)=O5)*(INDIRECT("bank!F1:F"&amp;bankcount)='Previous OS Items'!P5),(INDIRECT("bank!G1:G"&amp;bankcount)))='Previous OS Items'!Q5,0,"O/S"))))</f>
        <v>#NAME?</v>
      </c>
      <c r="S5" s="26"/>
      <c r="T5" s="46"/>
    </row>
    <row r="6" spans="1:20" s="15" customFormat="1" x14ac:dyDescent="0.25">
      <c r="A6" s="57"/>
      <c r="B6" s="21"/>
      <c r="C6" s="22"/>
      <c r="D6" s="20"/>
      <c r="E6" s="20"/>
      <c r="F6" s="21"/>
      <c r="G6" s="22"/>
      <c r="H6" s="20"/>
      <c r="I6" s="26"/>
      <c r="J6" s="46"/>
      <c r="K6" s="57">
        <v>42740</v>
      </c>
      <c r="L6" s="21" t="s">
        <v>32</v>
      </c>
      <c r="M6" s="22">
        <v>5000</v>
      </c>
      <c r="N6" s="20"/>
      <c r="O6" s="20" t="s">
        <v>34</v>
      </c>
      <c r="P6" s="21" t="s">
        <v>38</v>
      </c>
      <c r="Q6" s="22">
        <v>5000</v>
      </c>
      <c r="R6" s="20" t="e">
        <f ca="1">IF(S6="X",0,IF(P6="","O/S",IF(bankcount&lt;2,"",IF(SUMPRODUCT((INDIRECT("bank!E1:E"&amp;bankcount)=O6)*(INDIRECT("bank!F1:F"&amp;bankcount)='Previous OS Items'!P6),(INDIRECT("bank!G1:G"&amp;bankcount)))='Previous OS Items'!Q6,0,"O/S"))))</f>
        <v>#NAME?</v>
      </c>
      <c r="S6" s="26"/>
      <c r="T6" s="46"/>
    </row>
    <row r="7" spans="1:20" s="15" customFormat="1" x14ac:dyDescent="0.25">
      <c r="A7" s="57"/>
      <c r="B7" s="21"/>
      <c r="C7" s="22"/>
      <c r="D7" s="20"/>
      <c r="E7" s="20"/>
      <c r="F7" s="21"/>
      <c r="G7" s="22"/>
      <c r="H7" s="20"/>
      <c r="I7" s="26"/>
      <c r="J7" s="46"/>
      <c r="K7" s="57"/>
      <c r="L7" s="21"/>
      <c r="M7" s="22"/>
      <c r="N7" s="20"/>
      <c r="O7" s="20"/>
      <c r="P7" s="21"/>
      <c r="Q7" s="22"/>
      <c r="R7" s="20"/>
      <c r="S7" s="26"/>
      <c r="T7" s="46"/>
    </row>
    <row r="8" spans="1:20" s="15" customFormat="1" x14ac:dyDescent="0.25">
      <c r="A8" s="57"/>
      <c r="B8" s="21"/>
      <c r="C8" s="22"/>
      <c r="D8" s="20"/>
      <c r="E8" s="20"/>
      <c r="F8" s="21"/>
      <c r="G8" s="22"/>
      <c r="H8" s="20"/>
      <c r="I8" s="26"/>
      <c r="J8" s="46"/>
      <c r="K8" s="57"/>
      <c r="L8" s="21"/>
      <c r="M8" s="22"/>
      <c r="N8" s="20"/>
      <c r="O8" s="20"/>
      <c r="P8" s="21"/>
      <c r="Q8" s="22"/>
      <c r="R8" s="20"/>
      <c r="S8" s="26"/>
      <c r="T8" s="46"/>
    </row>
    <row r="9" spans="1:20" x14ac:dyDescent="0.25">
      <c r="A9" s="57"/>
      <c r="B9" s="21"/>
      <c r="C9" s="22"/>
      <c r="D9" s="20"/>
      <c r="E9" s="20"/>
      <c r="F9" s="21"/>
      <c r="G9" s="22"/>
      <c r="H9" s="20"/>
      <c r="I9" s="26"/>
      <c r="K9" s="57"/>
      <c r="L9" s="21"/>
      <c r="M9" s="22"/>
      <c r="N9" s="20"/>
      <c r="O9" s="20"/>
      <c r="P9" s="21"/>
      <c r="Q9" s="22"/>
      <c r="R9" s="20"/>
      <c r="S9" s="26"/>
    </row>
    <row r="10" spans="1:20" x14ac:dyDescent="0.25">
      <c r="A10" s="57"/>
      <c r="B10" s="21"/>
      <c r="C10" s="22"/>
      <c r="D10" s="20"/>
      <c r="E10" s="20"/>
      <c r="F10" s="21"/>
      <c r="G10" s="22"/>
      <c r="H10" s="20"/>
      <c r="I10" s="26"/>
      <c r="K10" s="57"/>
      <c r="L10" s="21"/>
      <c r="M10" s="22"/>
      <c r="N10" s="20"/>
      <c r="O10" s="20"/>
      <c r="P10" s="21"/>
      <c r="Q10" s="22"/>
      <c r="R10" s="20"/>
      <c r="S10" s="26"/>
    </row>
    <row r="11" spans="1:20" x14ac:dyDescent="0.25">
      <c r="A11" s="57"/>
      <c r="B11" s="21"/>
      <c r="C11" s="22"/>
      <c r="D11" s="20"/>
      <c r="E11" s="20"/>
      <c r="F11" s="21"/>
      <c r="G11" s="22"/>
      <c r="H11" s="20"/>
      <c r="I11" s="26"/>
      <c r="K11" s="57"/>
      <c r="L11" s="21"/>
      <c r="M11" s="22"/>
      <c r="N11" s="20"/>
      <c r="O11" s="20"/>
      <c r="P11" s="21"/>
      <c r="Q11" s="22"/>
      <c r="R11" s="20"/>
      <c r="S11" s="26"/>
    </row>
    <row r="12" spans="1:20" x14ac:dyDescent="0.25">
      <c r="A12" s="57"/>
      <c r="B12" s="21"/>
      <c r="C12" s="22"/>
      <c r="D12" s="20"/>
      <c r="E12" s="20"/>
      <c r="F12" s="21"/>
      <c r="G12" s="22"/>
      <c r="H12" s="20"/>
      <c r="I12" s="26"/>
      <c r="K12" s="57"/>
      <c r="L12" s="21"/>
      <c r="M12" s="22"/>
      <c r="N12" s="20"/>
      <c r="O12" s="20"/>
      <c r="P12" s="21"/>
      <c r="Q12" s="22"/>
      <c r="R12" s="20"/>
      <c r="S12" s="26"/>
    </row>
    <row r="13" spans="1:20" x14ac:dyDescent="0.25">
      <c r="A13" s="57"/>
      <c r="B13" s="21"/>
      <c r="C13" s="22"/>
      <c r="D13" s="20"/>
      <c r="E13" s="20"/>
      <c r="F13" s="21"/>
      <c r="G13" s="22"/>
      <c r="H13" s="20"/>
      <c r="I13" s="26"/>
      <c r="K13" s="57"/>
      <c r="L13" s="21"/>
      <c r="M13" s="22"/>
      <c r="N13" s="20"/>
      <c r="O13" s="20"/>
      <c r="P13" s="21"/>
      <c r="Q13" s="22"/>
      <c r="R13" s="20"/>
      <c r="S13" s="26"/>
    </row>
    <row r="14" spans="1:20" x14ac:dyDescent="0.25">
      <c r="A14" s="57"/>
      <c r="B14" s="21"/>
      <c r="C14" s="22"/>
      <c r="D14" s="20"/>
      <c r="E14" s="20"/>
      <c r="F14" s="21"/>
      <c r="G14" s="22"/>
      <c r="H14" s="20"/>
      <c r="I14" s="26"/>
      <c r="K14" s="57"/>
      <c r="L14" s="21"/>
      <c r="M14" s="22"/>
      <c r="N14" s="20"/>
      <c r="O14" s="20"/>
      <c r="P14" s="21"/>
      <c r="Q14" s="22"/>
      <c r="R14" s="20"/>
      <c r="S14" s="26"/>
    </row>
    <row r="15" spans="1:20" x14ac:dyDescent="0.25">
      <c r="A15" s="57"/>
      <c r="B15" s="21"/>
      <c r="C15" s="22"/>
      <c r="D15" s="20"/>
      <c r="E15" s="20"/>
      <c r="F15" s="21"/>
      <c r="G15" s="22"/>
      <c r="H15" s="20"/>
      <c r="I15" s="26"/>
      <c r="K15" s="57"/>
      <c r="L15" s="21"/>
      <c r="M15" s="22"/>
      <c r="N15" s="20"/>
      <c r="O15" s="20"/>
      <c r="P15" s="21"/>
      <c r="Q15" s="22"/>
      <c r="R15" s="20"/>
      <c r="S15" s="26"/>
    </row>
    <row r="16" spans="1:20" x14ac:dyDescent="0.25">
      <c r="A16" s="57"/>
      <c r="B16" s="21"/>
      <c r="C16" s="22"/>
      <c r="D16" s="20"/>
      <c r="E16" s="20"/>
      <c r="F16" s="21"/>
      <c r="G16" s="22"/>
      <c r="H16" s="20"/>
      <c r="I16" s="26"/>
      <c r="K16" s="57"/>
      <c r="L16" s="21"/>
      <c r="M16" s="22"/>
      <c r="N16" s="20"/>
      <c r="O16" s="20"/>
      <c r="P16" s="21"/>
      <c r="Q16" s="22"/>
      <c r="R16" s="20"/>
      <c r="S16" s="26"/>
    </row>
    <row r="17" spans="1:19" x14ac:dyDescent="0.25">
      <c r="A17" s="57"/>
      <c r="B17" s="21"/>
      <c r="C17" s="22"/>
      <c r="D17" s="20"/>
      <c r="E17" s="20"/>
      <c r="F17" s="21"/>
      <c r="G17" s="22"/>
      <c r="H17" s="20"/>
      <c r="I17" s="26"/>
      <c r="K17" s="57"/>
      <c r="L17" s="21"/>
      <c r="M17" s="22"/>
      <c r="N17" s="20"/>
      <c r="O17" s="20"/>
      <c r="P17" s="21"/>
      <c r="Q17" s="22"/>
      <c r="R17" s="20"/>
      <c r="S17" s="26"/>
    </row>
    <row r="18" spans="1:19" x14ac:dyDescent="0.25">
      <c r="A18" s="57"/>
      <c r="B18" s="21"/>
      <c r="C18" s="22"/>
      <c r="D18" s="20"/>
      <c r="E18" s="20"/>
      <c r="F18" s="21"/>
      <c r="G18" s="22"/>
      <c r="H18" s="20"/>
      <c r="I18" s="26"/>
      <c r="K18" s="57"/>
      <c r="L18" s="21"/>
      <c r="M18" s="22"/>
      <c r="N18" s="20"/>
      <c r="O18" s="20"/>
      <c r="P18" s="21"/>
      <c r="Q18" s="22"/>
      <c r="R18" s="20"/>
      <c r="S18" s="26"/>
    </row>
    <row r="19" spans="1:19" x14ac:dyDescent="0.25">
      <c r="A19" s="57"/>
      <c r="B19" s="21"/>
      <c r="C19" s="22"/>
      <c r="D19" s="20"/>
      <c r="E19" s="20"/>
      <c r="F19" s="21"/>
      <c r="G19" s="22"/>
      <c r="H19" s="20"/>
      <c r="I19" s="26"/>
      <c r="K19" s="57"/>
      <c r="L19" s="21"/>
      <c r="M19" s="22"/>
      <c r="N19" s="20"/>
      <c r="O19" s="20"/>
      <c r="P19" s="21"/>
      <c r="Q19" s="22"/>
      <c r="R19" s="20"/>
      <c r="S19" s="26"/>
    </row>
    <row r="20" spans="1:19" x14ac:dyDescent="0.25">
      <c r="A20" s="57"/>
      <c r="B20" s="21"/>
      <c r="C20" s="22"/>
      <c r="D20" s="20"/>
      <c r="E20" s="20"/>
      <c r="F20" s="21"/>
      <c r="G20" s="22"/>
      <c r="H20" s="20"/>
      <c r="I20" s="26"/>
      <c r="K20" s="57"/>
      <c r="L20" s="21"/>
      <c r="M20" s="22"/>
      <c r="N20" s="20"/>
      <c r="O20" s="20"/>
      <c r="P20" s="21"/>
      <c r="Q20" s="22"/>
      <c r="R20" s="20"/>
      <c r="S20" s="26"/>
    </row>
    <row r="21" spans="1:19" x14ac:dyDescent="0.25">
      <c r="A21" s="57"/>
      <c r="B21" s="21"/>
      <c r="C21" s="22"/>
      <c r="D21" s="20"/>
      <c r="E21" s="20"/>
      <c r="F21" s="21"/>
      <c r="G21" s="22"/>
      <c r="H21" s="20"/>
      <c r="I21" s="26"/>
      <c r="K21" s="57"/>
      <c r="L21" s="21"/>
      <c r="M21" s="22"/>
      <c r="N21" s="20"/>
      <c r="O21" s="20"/>
      <c r="P21" s="21"/>
      <c r="Q21" s="22"/>
      <c r="R21" s="20"/>
      <c r="S21" s="26"/>
    </row>
    <row r="22" spans="1:19" x14ac:dyDescent="0.25">
      <c r="A22" s="57"/>
      <c r="B22" s="21"/>
      <c r="C22" s="22"/>
      <c r="D22" s="20"/>
      <c r="E22" s="20"/>
      <c r="F22" s="21"/>
      <c r="G22" s="22"/>
      <c r="H22" s="20"/>
      <c r="I22" s="26"/>
      <c r="K22" s="57"/>
      <c r="L22" s="21"/>
      <c r="M22" s="22"/>
      <c r="N22" s="20"/>
      <c r="O22" s="20"/>
      <c r="P22" s="21"/>
      <c r="Q22" s="22"/>
      <c r="R22" s="20"/>
      <c r="S22" s="26"/>
    </row>
    <row r="23" spans="1:19" x14ac:dyDescent="0.25">
      <c r="A23" s="57"/>
      <c r="B23" s="21"/>
      <c r="C23" s="22"/>
      <c r="D23" s="20"/>
      <c r="E23" s="20"/>
      <c r="F23" s="21"/>
      <c r="G23" s="22"/>
      <c r="H23" s="20"/>
      <c r="I23" s="26"/>
      <c r="K23" s="57"/>
      <c r="L23" s="21"/>
      <c r="M23" s="22"/>
      <c r="N23" s="20"/>
      <c r="O23" s="20"/>
      <c r="P23" s="21"/>
      <c r="Q23" s="22"/>
      <c r="R23" s="20"/>
      <c r="S23" s="26"/>
    </row>
    <row r="24" spans="1:19" x14ac:dyDescent="0.25">
      <c r="A24" s="57"/>
      <c r="B24" s="21"/>
      <c r="C24" s="22"/>
      <c r="D24" s="20"/>
      <c r="E24" s="20"/>
      <c r="F24" s="21"/>
      <c r="G24" s="22"/>
      <c r="H24" s="20"/>
      <c r="I24" s="26"/>
      <c r="K24" s="57"/>
      <c r="L24" s="21"/>
      <c r="M24" s="22"/>
      <c r="N24" s="20"/>
      <c r="O24" s="20"/>
      <c r="P24" s="21"/>
      <c r="Q24" s="22"/>
      <c r="R24" s="20"/>
      <c r="S24" s="26"/>
    </row>
    <row r="25" spans="1:19" x14ac:dyDescent="0.25">
      <c r="A25" s="57"/>
      <c r="B25" s="21"/>
      <c r="C25" s="22"/>
      <c r="D25" s="20"/>
      <c r="E25" s="20"/>
      <c r="F25" s="21"/>
      <c r="G25" s="22"/>
      <c r="H25" s="20"/>
      <c r="I25" s="26"/>
      <c r="K25" s="57"/>
      <c r="L25" s="21"/>
      <c r="M25" s="22"/>
      <c r="N25" s="20"/>
      <c r="O25" s="20"/>
      <c r="P25" s="21"/>
      <c r="Q25" s="22"/>
      <c r="R25" s="20"/>
      <c r="S25" s="26"/>
    </row>
    <row r="26" spans="1:19" x14ac:dyDescent="0.25">
      <c r="A26" s="57"/>
      <c r="B26" s="21"/>
      <c r="C26" s="22"/>
      <c r="D26" s="20"/>
      <c r="E26" s="20"/>
      <c r="F26" s="21"/>
      <c r="G26" s="22"/>
      <c r="H26" s="20"/>
      <c r="I26" s="26"/>
      <c r="K26" s="57"/>
      <c r="L26" s="21"/>
      <c r="M26" s="22"/>
      <c r="N26" s="20"/>
      <c r="O26" s="20"/>
      <c r="P26" s="21"/>
      <c r="Q26" s="22"/>
      <c r="R26" s="20"/>
      <c r="S26" s="26"/>
    </row>
    <row r="27" spans="1:19" x14ac:dyDescent="0.25">
      <c r="A27" s="57"/>
      <c r="B27" s="21"/>
      <c r="C27" s="22"/>
      <c r="D27" s="20"/>
      <c r="E27" s="20"/>
      <c r="F27" s="21"/>
      <c r="G27" s="22"/>
      <c r="H27" s="20"/>
      <c r="I27" s="26"/>
      <c r="K27" s="57"/>
      <c r="L27" s="21"/>
      <c r="M27" s="22"/>
      <c r="N27" s="20"/>
      <c r="O27" s="20"/>
      <c r="P27" s="21"/>
      <c r="Q27" s="22"/>
      <c r="R27" s="20"/>
      <c r="S27" s="26"/>
    </row>
    <row r="28" spans="1:19" x14ac:dyDescent="0.25">
      <c r="A28" s="57"/>
      <c r="B28" s="21"/>
      <c r="C28" s="22"/>
      <c r="D28" s="20"/>
      <c r="E28" s="20"/>
      <c r="F28" s="21"/>
      <c r="G28" s="22"/>
      <c r="H28" s="20"/>
      <c r="I28" s="26"/>
      <c r="K28" s="57"/>
      <c r="L28" s="21"/>
      <c r="M28" s="22"/>
      <c r="N28" s="20"/>
      <c r="O28" s="20"/>
      <c r="P28" s="21"/>
      <c r="Q28" s="22"/>
      <c r="R28" s="20"/>
      <c r="S28" s="26"/>
    </row>
    <row r="29" spans="1:19" x14ac:dyDescent="0.25">
      <c r="A29" s="57"/>
      <c r="B29" s="21"/>
      <c r="C29" s="22"/>
      <c r="D29" s="20"/>
      <c r="E29" s="20"/>
      <c r="F29" s="21"/>
      <c r="G29" s="22"/>
      <c r="H29" s="20"/>
      <c r="I29" s="26"/>
      <c r="K29" s="57"/>
      <c r="L29" s="21"/>
      <c r="M29" s="22"/>
      <c r="N29" s="20"/>
      <c r="O29" s="20"/>
      <c r="P29" s="21"/>
      <c r="Q29" s="22"/>
      <c r="R29" s="20"/>
      <c r="S29" s="26"/>
    </row>
    <row r="30" spans="1:19" x14ac:dyDescent="0.25">
      <c r="A30" s="57"/>
      <c r="B30" s="21"/>
      <c r="C30" s="22"/>
      <c r="D30" s="20"/>
      <c r="E30" s="20"/>
      <c r="F30" s="21"/>
      <c r="G30" s="22"/>
      <c r="H30" s="20"/>
      <c r="I30" s="26"/>
      <c r="K30" s="57"/>
      <c r="L30" s="21"/>
      <c r="M30" s="22"/>
      <c r="N30" s="20"/>
      <c r="O30" s="20"/>
      <c r="P30" s="21"/>
      <c r="Q30" s="22"/>
      <c r="R30" s="20"/>
      <c r="S30" s="26"/>
    </row>
    <row r="31" spans="1:19" x14ac:dyDescent="0.25">
      <c r="A31" s="57"/>
      <c r="B31" s="21"/>
      <c r="C31" s="22"/>
      <c r="D31" s="20"/>
      <c r="E31" s="20"/>
      <c r="F31" s="21"/>
      <c r="G31" s="22"/>
      <c r="H31" s="20"/>
      <c r="I31" s="26"/>
      <c r="K31" s="57"/>
      <c r="L31" s="21"/>
      <c r="M31" s="22"/>
      <c r="N31" s="20"/>
      <c r="O31" s="20"/>
      <c r="P31" s="21"/>
      <c r="Q31" s="22"/>
      <c r="R31" s="20"/>
      <c r="S31" s="26"/>
    </row>
    <row r="32" spans="1:19" x14ac:dyDescent="0.25">
      <c r="A32" s="57"/>
      <c r="B32" s="21"/>
      <c r="C32" s="22"/>
      <c r="D32" s="20"/>
      <c r="E32" s="20"/>
      <c r="F32" s="21"/>
      <c r="G32" s="22"/>
      <c r="H32" s="20"/>
      <c r="I32" s="26"/>
      <c r="K32" s="57"/>
      <c r="L32" s="21"/>
      <c r="M32" s="22"/>
      <c r="N32" s="20"/>
      <c r="O32" s="20"/>
      <c r="P32" s="21"/>
      <c r="Q32" s="22"/>
      <c r="R32" s="20"/>
      <c r="S32" s="26"/>
    </row>
    <row r="33" spans="1:19" x14ac:dyDescent="0.25">
      <c r="A33" s="57"/>
      <c r="B33" s="21"/>
      <c r="C33" s="22"/>
      <c r="D33" s="20"/>
      <c r="E33" s="20"/>
      <c r="F33" s="21"/>
      <c r="G33" s="22"/>
      <c r="H33" s="20"/>
      <c r="I33" s="26"/>
      <c r="K33" s="57"/>
      <c r="L33" s="21"/>
      <c r="M33" s="22"/>
      <c r="N33" s="20"/>
      <c r="O33" s="20"/>
      <c r="P33" s="21"/>
      <c r="Q33" s="22"/>
      <c r="R33" s="20"/>
      <c r="S33" s="26"/>
    </row>
    <row r="34" spans="1:19" x14ac:dyDescent="0.25">
      <c r="A34" s="57"/>
      <c r="B34" s="21"/>
      <c r="C34" s="22"/>
      <c r="D34" s="20"/>
      <c r="E34" s="20"/>
      <c r="F34" s="21"/>
      <c r="G34" s="22"/>
      <c r="H34" s="20"/>
      <c r="I34" s="26"/>
      <c r="K34" s="57"/>
      <c r="L34" s="21"/>
      <c r="M34" s="22"/>
      <c r="N34" s="20"/>
      <c r="O34" s="20"/>
      <c r="P34" s="21"/>
      <c r="Q34" s="22"/>
      <c r="R34" s="20"/>
      <c r="S34" s="26"/>
    </row>
    <row r="35" spans="1:19" x14ac:dyDescent="0.25">
      <c r="A35" s="57"/>
      <c r="B35" s="21"/>
      <c r="C35" s="22"/>
      <c r="D35" s="20"/>
      <c r="E35" s="20"/>
      <c r="F35" s="21"/>
      <c r="G35" s="22"/>
      <c r="H35" s="20"/>
      <c r="I35" s="26"/>
      <c r="K35" s="57"/>
      <c r="L35" s="21"/>
      <c r="M35" s="22"/>
      <c r="N35" s="20"/>
      <c r="O35" s="20"/>
      <c r="P35" s="21"/>
      <c r="Q35" s="22"/>
      <c r="R35" s="20"/>
      <c r="S35" s="26"/>
    </row>
    <row r="36" spans="1:19" x14ac:dyDescent="0.25">
      <c r="A36" s="57"/>
      <c r="B36" s="21"/>
      <c r="C36" s="22"/>
      <c r="D36" s="20"/>
      <c r="E36" s="20"/>
      <c r="F36" s="21"/>
      <c r="G36" s="22"/>
      <c r="H36" s="20"/>
      <c r="I36" s="26"/>
      <c r="K36" s="57"/>
      <c r="L36" s="21"/>
      <c r="M36" s="22"/>
      <c r="N36" s="20"/>
      <c r="O36" s="20"/>
      <c r="P36" s="21"/>
      <c r="Q36" s="22"/>
      <c r="R36" s="20"/>
      <c r="S36" s="26"/>
    </row>
    <row r="37" spans="1:19" x14ac:dyDescent="0.25">
      <c r="A37" s="57"/>
      <c r="B37" s="21"/>
      <c r="C37" s="22"/>
      <c r="D37" s="20"/>
      <c r="E37" s="20"/>
      <c r="F37" s="21"/>
      <c r="G37" s="22"/>
      <c r="H37" s="20"/>
      <c r="I37" s="26"/>
      <c r="K37" s="57"/>
      <c r="L37" s="21"/>
      <c r="M37" s="22"/>
      <c r="N37" s="20"/>
      <c r="O37" s="20"/>
      <c r="P37" s="21"/>
      <c r="Q37" s="22"/>
      <c r="R37" s="20"/>
      <c r="S37" s="26"/>
    </row>
    <row r="38" spans="1:19" x14ac:dyDescent="0.25">
      <c r="A38" s="57"/>
      <c r="B38" s="21"/>
      <c r="C38" s="22"/>
      <c r="D38" s="20"/>
      <c r="E38" s="20"/>
      <c r="F38" s="21"/>
      <c r="G38" s="22"/>
      <c r="H38" s="20"/>
      <c r="I38" s="26"/>
      <c r="K38" s="57"/>
      <c r="L38" s="21"/>
      <c r="M38" s="22"/>
      <c r="N38" s="20"/>
      <c r="O38" s="20"/>
      <c r="P38" s="21"/>
      <c r="Q38" s="22"/>
      <c r="R38" s="20"/>
      <c r="S38" s="26"/>
    </row>
    <row r="39" spans="1:19" x14ac:dyDescent="0.25">
      <c r="A39" s="57"/>
      <c r="B39" s="21"/>
      <c r="C39" s="22"/>
      <c r="D39" s="20"/>
      <c r="E39" s="20"/>
      <c r="F39" s="21"/>
      <c r="G39" s="22"/>
      <c r="H39" s="20"/>
      <c r="I39" s="26"/>
      <c r="K39" s="57"/>
      <c r="L39" s="21"/>
      <c r="M39" s="22"/>
      <c r="N39" s="20"/>
      <c r="O39" s="20"/>
      <c r="P39" s="21"/>
      <c r="Q39" s="22"/>
      <c r="R39" s="20"/>
      <c r="S39" s="26"/>
    </row>
    <row r="40" spans="1:19" x14ac:dyDescent="0.25">
      <c r="A40" s="57"/>
      <c r="B40" s="21"/>
      <c r="C40" s="22"/>
      <c r="D40" s="20"/>
      <c r="E40" s="20"/>
      <c r="F40" s="21"/>
      <c r="G40" s="22"/>
      <c r="H40" s="20"/>
      <c r="I40" s="26"/>
      <c r="K40" s="57"/>
      <c r="L40" s="21"/>
      <c r="M40" s="22"/>
      <c r="N40" s="20"/>
      <c r="O40" s="20"/>
      <c r="P40" s="21"/>
      <c r="Q40" s="22"/>
      <c r="R40" s="20"/>
      <c r="S40" s="26"/>
    </row>
    <row r="41" spans="1:19" x14ac:dyDescent="0.25">
      <c r="A41" s="57"/>
      <c r="B41" s="21"/>
      <c r="C41" s="22"/>
      <c r="D41" s="20"/>
      <c r="E41" s="20"/>
      <c r="F41" s="21"/>
      <c r="G41" s="22"/>
      <c r="H41" s="20"/>
      <c r="I41" s="26"/>
      <c r="K41" s="57"/>
      <c r="L41" s="21"/>
      <c r="M41" s="22"/>
      <c r="N41" s="20"/>
      <c r="O41" s="20"/>
      <c r="P41" s="21"/>
      <c r="Q41" s="22"/>
      <c r="R41" s="20"/>
      <c r="S41" s="26"/>
    </row>
    <row r="42" spans="1:19" x14ac:dyDescent="0.25">
      <c r="A42" s="57"/>
      <c r="B42" s="21"/>
      <c r="C42" s="22"/>
      <c r="D42" s="20"/>
      <c r="E42" s="20"/>
      <c r="F42" s="21"/>
      <c r="G42" s="22"/>
      <c r="H42" s="20"/>
      <c r="I42" s="26"/>
      <c r="K42" s="57"/>
      <c r="L42" s="21"/>
      <c r="M42" s="22"/>
      <c r="N42" s="20"/>
      <c r="O42" s="20"/>
      <c r="P42" s="21"/>
      <c r="Q42" s="22"/>
      <c r="R42" s="20"/>
      <c r="S42" s="26"/>
    </row>
    <row r="43" spans="1:19" x14ac:dyDescent="0.25">
      <c r="A43" s="57"/>
      <c r="B43" s="21"/>
      <c r="C43" s="22"/>
      <c r="D43" s="20"/>
      <c r="E43" s="20"/>
      <c r="F43" s="21"/>
      <c r="G43" s="22"/>
      <c r="H43" s="20"/>
      <c r="I43" s="26"/>
      <c r="K43" s="57"/>
      <c r="L43" s="21"/>
      <c r="M43" s="22"/>
      <c r="N43" s="20"/>
      <c r="O43" s="20"/>
      <c r="P43" s="21"/>
      <c r="Q43" s="22"/>
      <c r="R43" s="20"/>
      <c r="S43" s="26"/>
    </row>
    <row r="44" spans="1:19" x14ac:dyDescent="0.25">
      <c r="A44" s="57"/>
      <c r="B44" s="21"/>
      <c r="C44" s="22"/>
      <c r="D44" s="20"/>
      <c r="E44" s="20"/>
      <c r="F44" s="21"/>
      <c r="G44" s="22"/>
      <c r="H44" s="20"/>
      <c r="I44" s="26"/>
      <c r="K44" s="57"/>
      <c r="L44" s="21"/>
      <c r="M44" s="22"/>
      <c r="N44" s="20"/>
      <c r="O44" s="20"/>
      <c r="P44" s="21"/>
      <c r="Q44" s="22"/>
      <c r="R44" s="20"/>
      <c r="S44" s="26"/>
    </row>
    <row r="45" spans="1:19" x14ac:dyDescent="0.25">
      <c r="A45" s="57"/>
      <c r="B45" s="21"/>
      <c r="C45" s="22"/>
      <c r="D45" s="20"/>
      <c r="E45" s="20"/>
      <c r="F45" s="21"/>
      <c r="G45" s="22"/>
      <c r="H45" s="20"/>
      <c r="I45" s="26"/>
      <c r="K45" s="57"/>
      <c r="L45" s="21"/>
      <c r="M45" s="22"/>
      <c r="N45" s="20"/>
      <c r="O45" s="20"/>
      <c r="P45" s="21"/>
      <c r="Q45" s="22"/>
      <c r="R45" s="20"/>
      <c r="S45" s="26"/>
    </row>
    <row r="46" spans="1:19" x14ac:dyDescent="0.25">
      <c r="A46" s="57"/>
      <c r="B46" s="21"/>
      <c r="C46" s="22"/>
      <c r="D46" s="20"/>
      <c r="E46" s="20"/>
      <c r="F46" s="21"/>
      <c r="G46" s="22"/>
      <c r="H46" s="20"/>
      <c r="I46" s="26"/>
      <c r="K46" s="57"/>
      <c r="L46" s="21"/>
      <c r="M46" s="22"/>
      <c r="N46" s="20"/>
      <c r="O46" s="20"/>
      <c r="P46" s="21"/>
      <c r="Q46" s="22"/>
      <c r="R46" s="20"/>
      <c r="S46" s="26"/>
    </row>
    <row r="47" spans="1:19" x14ac:dyDescent="0.25">
      <c r="A47" s="57"/>
      <c r="B47" s="21"/>
      <c r="C47" s="22"/>
      <c r="D47" s="20"/>
      <c r="E47" s="20"/>
      <c r="F47" s="21"/>
      <c r="G47" s="22"/>
      <c r="H47" s="20"/>
      <c r="I47" s="26"/>
      <c r="K47" s="57"/>
      <c r="L47" s="21"/>
      <c r="M47" s="22"/>
      <c r="N47" s="20"/>
      <c r="O47" s="20"/>
      <c r="P47" s="21"/>
      <c r="Q47" s="22"/>
      <c r="R47" s="20"/>
      <c r="S47" s="26"/>
    </row>
    <row r="48" spans="1:19" x14ac:dyDescent="0.25">
      <c r="A48" s="57"/>
      <c r="B48" s="21"/>
      <c r="C48" s="22"/>
      <c r="D48" s="20"/>
      <c r="E48" s="20"/>
      <c r="F48" s="21"/>
      <c r="G48" s="22"/>
      <c r="H48" s="20"/>
      <c r="I48" s="26"/>
      <c r="K48" s="57"/>
      <c r="L48" s="21"/>
      <c r="M48" s="22"/>
      <c r="N48" s="20"/>
      <c r="O48" s="20"/>
      <c r="P48" s="21"/>
      <c r="Q48" s="22"/>
      <c r="R48" s="20"/>
      <c r="S48" s="26"/>
    </row>
    <row r="49" spans="1:19" x14ac:dyDescent="0.25">
      <c r="A49" s="57"/>
      <c r="B49" s="21"/>
      <c r="C49" s="22"/>
      <c r="D49" s="20"/>
      <c r="E49" s="20"/>
      <c r="F49" s="21"/>
      <c r="G49" s="22"/>
      <c r="H49" s="20"/>
      <c r="I49" s="26"/>
      <c r="K49" s="57"/>
      <c r="L49" s="21"/>
      <c r="M49" s="22"/>
      <c r="N49" s="20"/>
      <c r="O49" s="20"/>
      <c r="P49" s="21"/>
      <c r="Q49" s="22"/>
      <c r="R49" s="20"/>
      <c r="S49" s="26"/>
    </row>
    <row r="50" spans="1:19" x14ac:dyDescent="0.25">
      <c r="A50" s="57"/>
      <c r="B50" s="21"/>
      <c r="C50" s="22"/>
      <c r="D50" s="20"/>
      <c r="E50" s="20"/>
      <c r="F50" s="21"/>
      <c r="G50" s="22"/>
      <c r="H50" s="20"/>
      <c r="I50" s="26"/>
      <c r="K50" s="57"/>
      <c r="L50" s="21"/>
      <c r="M50" s="22"/>
      <c r="N50" s="20"/>
      <c r="O50" s="20"/>
      <c r="P50" s="21"/>
      <c r="Q50" s="22"/>
      <c r="R50" s="20"/>
      <c r="S50" s="26"/>
    </row>
    <row r="51" spans="1:19" x14ac:dyDescent="0.25">
      <c r="A51" s="57"/>
      <c r="B51" s="21"/>
      <c r="C51" s="22"/>
      <c r="D51" s="20"/>
      <c r="E51" s="20"/>
      <c r="F51" s="21"/>
      <c r="G51" s="22"/>
      <c r="H51" s="20"/>
      <c r="I51" s="26"/>
      <c r="K51" s="57"/>
      <c r="L51" s="21"/>
      <c r="M51" s="22"/>
      <c r="N51" s="20"/>
      <c r="O51" s="20"/>
      <c r="P51" s="21"/>
      <c r="Q51" s="22"/>
      <c r="R51" s="20"/>
      <c r="S51" s="26"/>
    </row>
    <row r="52" spans="1:19" x14ac:dyDescent="0.25">
      <c r="A52" s="57"/>
      <c r="B52" s="21"/>
      <c r="C52" s="22"/>
      <c r="D52" s="20"/>
      <c r="E52" s="20"/>
      <c r="F52" s="21"/>
      <c r="G52" s="22"/>
      <c r="H52" s="20"/>
      <c r="I52" s="26"/>
      <c r="K52" s="57"/>
      <c r="L52" s="21"/>
      <c r="M52" s="22"/>
      <c r="N52" s="20"/>
      <c r="O52" s="20"/>
      <c r="P52" s="21"/>
      <c r="Q52" s="22"/>
      <c r="R52" s="20"/>
      <c r="S52" s="26"/>
    </row>
    <row r="53" spans="1:19" x14ac:dyDescent="0.25">
      <c r="A53" s="57"/>
      <c r="B53" s="21"/>
      <c r="C53" s="22"/>
      <c r="D53" s="20"/>
      <c r="E53" s="20"/>
      <c r="F53" s="21"/>
      <c r="G53" s="22"/>
      <c r="H53" s="20"/>
      <c r="I53" s="26"/>
      <c r="K53" s="57"/>
      <c r="L53" s="21"/>
      <c r="M53" s="22"/>
      <c r="N53" s="20"/>
      <c r="O53" s="20"/>
      <c r="P53" s="21"/>
      <c r="Q53" s="22"/>
      <c r="R53" s="20"/>
      <c r="S53" s="26"/>
    </row>
    <row r="54" spans="1:19" x14ac:dyDescent="0.25">
      <c r="A54" s="57"/>
      <c r="B54" s="21"/>
      <c r="C54" s="22"/>
      <c r="D54" s="20"/>
      <c r="E54" s="20"/>
      <c r="F54" s="21"/>
      <c r="G54" s="22"/>
      <c r="H54" s="20"/>
      <c r="I54" s="26"/>
      <c r="K54" s="57"/>
      <c r="L54" s="21"/>
      <c r="M54" s="22"/>
      <c r="N54" s="20"/>
      <c r="O54" s="20"/>
      <c r="P54" s="21"/>
      <c r="Q54" s="22"/>
      <c r="R54" s="20"/>
      <c r="S54" s="26"/>
    </row>
    <row r="55" spans="1:19" x14ac:dyDescent="0.25">
      <c r="A55" s="57"/>
      <c r="B55" s="21"/>
      <c r="C55" s="22"/>
      <c r="D55" s="20"/>
      <c r="E55" s="20"/>
      <c r="F55" s="21"/>
      <c r="G55" s="22"/>
      <c r="H55" s="20"/>
      <c r="I55" s="26"/>
      <c r="K55" s="57"/>
      <c r="L55" s="21"/>
      <c r="M55" s="22"/>
      <c r="N55" s="20"/>
      <c r="O55" s="20"/>
      <c r="P55" s="21"/>
      <c r="Q55" s="22"/>
      <c r="R55" s="20"/>
      <c r="S55" s="26"/>
    </row>
    <row r="56" spans="1:19" x14ac:dyDescent="0.25">
      <c r="A56" s="57"/>
      <c r="B56" s="21"/>
      <c r="C56" s="22"/>
      <c r="D56" s="20"/>
      <c r="E56" s="20"/>
      <c r="F56" s="21"/>
      <c r="G56" s="22"/>
      <c r="H56" s="20"/>
      <c r="I56" s="26"/>
      <c r="K56" s="57"/>
      <c r="L56" s="21"/>
      <c r="M56" s="22"/>
      <c r="N56" s="20"/>
      <c r="O56" s="20"/>
      <c r="P56" s="21"/>
      <c r="Q56" s="22"/>
      <c r="R56" s="20"/>
      <c r="S56" s="26"/>
    </row>
    <row r="57" spans="1:19" x14ac:dyDescent="0.25">
      <c r="A57" s="57"/>
      <c r="B57" s="21"/>
      <c r="C57" s="22"/>
      <c r="D57" s="20"/>
      <c r="E57" s="20"/>
      <c r="F57" s="21"/>
      <c r="G57" s="22"/>
      <c r="H57" s="20"/>
      <c r="I57" s="26"/>
      <c r="K57" s="57"/>
      <c r="L57" s="21"/>
      <c r="M57" s="22"/>
      <c r="N57" s="20"/>
      <c r="O57" s="20"/>
      <c r="P57" s="21"/>
      <c r="Q57" s="22"/>
      <c r="R57" s="20"/>
      <c r="S57" s="26"/>
    </row>
    <row r="58" spans="1:19" x14ac:dyDescent="0.25">
      <c r="A58" s="57"/>
      <c r="B58" s="21"/>
      <c r="C58" s="22"/>
      <c r="D58" s="20"/>
      <c r="E58" s="20"/>
      <c r="F58" s="21"/>
      <c r="G58" s="22"/>
      <c r="H58" s="20"/>
      <c r="I58" s="26"/>
      <c r="K58" s="57"/>
      <c r="L58" s="21"/>
      <c r="M58" s="22"/>
      <c r="N58" s="20"/>
      <c r="O58" s="20"/>
      <c r="P58" s="21"/>
      <c r="Q58" s="22"/>
      <c r="R58" s="20"/>
      <c r="S58" s="26"/>
    </row>
    <row r="59" spans="1:19" x14ac:dyDescent="0.25">
      <c r="A59" s="57"/>
      <c r="B59" s="21"/>
      <c r="C59" s="22"/>
      <c r="D59" s="20"/>
      <c r="E59" s="20"/>
      <c r="F59" s="21"/>
      <c r="G59" s="22"/>
      <c r="H59" s="20"/>
      <c r="I59" s="26"/>
      <c r="K59" s="57"/>
      <c r="L59" s="21"/>
      <c r="M59" s="22"/>
      <c r="N59" s="20"/>
      <c r="O59" s="20"/>
      <c r="P59" s="21"/>
      <c r="Q59" s="22"/>
      <c r="R59" s="20"/>
      <c r="S59" s="26"/>
    </row>
    <row r="60" spans="1:19" x14ac:dyDescent="0.25">
      <c r="A60" s="57"/>
      <c r="B60" s="21"/>
      <c r="C60" s="22"/>
      <c r="D60" s="20"/>
      <c r="E60" s="20"/>
      <c r="F60" s="21"/>
      <c r="G60" s="22"/>
      <c r="H60" s="20"/>
      <c r="I60" s="26"/>
      <c r="K60" s="57"/>
      <c r="L60" s="21"/>
      <c r="M60" s="22"/>
      <c r="N60" s="20"/>
      <c r="O60" s="20"/>
      <c r="P60" s="21"/>
      <c r="Q60" s="22"/>
      <c r="R60" s="20"/>
      <c r="S60" s="26"/>
    </row>
    <row r="61" spans="1:19" x14ac:dyDescent="0.25">
      <c r="A61" s="57"/>
      <c r="B61" s="21"/>
      <c r="C61" s="22"/>
      <c r="D61" s="20"/>
      <c r="E61" s="20"/>
      <c r="F61" s="21"/>
      <c r="G61" s="22"/>
      <c r="H61" s="20"/>
      <c r="I61" s="26"/>
      <c r="K61" s="57"/>
      <c r="L61" s="21"/>
      <c r="M61" s="22"/>
      <c r="N61" s="20"/>
      <c r="O61" s="20"/>
      <c r="P61" s="21"/>
      <c r="Q61" s="22"/>
      <c r="R61" s="20"/>
      <c r="S61" s="26"/>
    </row>
    <row r="62" spans="1:19" x14ac:dyDescent="0.25">
      <c r="A62" s="57"/>
      <c r="B62" s="21"/>
      <c r="C62" s="22"/>
      <c r="D62" s="20"/>
      <c r="E62" s="20"/>
      <c r="F62" s="21"/>
      <c r="G62" s="22"/>
      <c r="H62" s="20"/>
      <c r="I62" s="26"/>
      <c r="K62" s="57"/>
      <c r="L62" s="21"/>
      <c r="M62" s="22"/>
      <c r="N62" s="20"/>
      <c r="O62" s="20"/>
      <c r="P62" s="21"/>
      <c r="Q62" s="22"/>
      <c r="R62" s="20"/>
      <c r="S62" s="26"/>
    </row>
    <row r="63" spans="1:19" x14ac:dyDescent="0.25">
      <c r="A63" s="57"/>
      <c r="B63" s="21"/>
      <c r="C63" s="22"/>
      <c r="D63" s="20"/>
      <c r="E63" s="20"/>
      <c r="F63" s="21"/>
      <c r="G63" s="22"/>
      <c r="H63" s="20"/>
      <c r="I63" s="26"/>
      <c r="K63" s="57"/>
      <c r="L63" s="21"/>
      <c r="M63" s="22"/>
      <c r="N63" s="20"/>
      <c r="O63" s="20"/>
      <c r="P63" s="21"/>
      <c r="Q63" s="22"/>
      <c r="R63" s="20"/>
      <c r="S63" s="26"/>
    </row>
    <row r="64" spans="1:19" x14ac:dyDescent="0.25">
      <c r="A64" s="57"/>
      <c r="B64" s="21"/>
      <c r="C64" s="22"/>
      <c r="D64" s="20"/>
      <c r="E64" s="20"/>
      <c r="F64" s="21"/>
      <c r="G64" s="22"/>
      <c r="H64" s="20"/>
      <c r="I64" s="26"/>
      <c r="K64" s="57"/>
      <c r="L64" s="21"/>
      <c r="M64" s="22"/>
      <c r="N64" s="20"/>
      <c r="O64" s="20"/>
      <c r="P64" s="21"/>
      <c r="Q64" s="22"/>
      <c r="R64" s="20"/>
      <c r="S64" s="26"/>
    </row>
    <row r="65" spans="1:19" x14ac:dyDescent="0.25">
      <c r="A65" s="57"/>
      <c r="B65" s="21"/>
      <c r="C65" s="22"/>
      <c r="D65" s="20"/>
      <c r="E65" s="20"/>
      <c r="F65" s="21"/>
      <c r="G65" s="22"/>
      <c r="H65" s="20"/>
      <c r="I65" s="26"/>
      <c r="K65" s="57"/>
      <c r="L65" s="21"/>
      <c r="M65" s="22"/>
      <c r="N65" s="20"/>
      <c r="O65" s="20"/>
      <c r="P65" s="21"/>
      <c r="Q65" s="22"/>
      <c r="R65" s="20"/>
      <c r="S65" s="26"/>
    </row>
    <row r="66" spans="1:19" x14ac:dyDescent="0.25">
      <c r="A66" s="57"/>
      <c r="B66" s="21"/>
      <c r="C66" s="22"/>
      <c r="D66" s="20"/>
      <c r="E66" s="20"/>
      <c r="F66" s="21"/>
      <c r="G66" s="22"/>
      <c r="H66" s="20"/>
      <c r="I66" s="26"/>
      <c r="K66" s="57"/>
      <c r="L66" s="21"/>
      <c r="M66" s="22"/>
      <c r="N66" s="20"/>
      <c r="O66" s="20"/>
      <c r="P66" s="21"/>
      <c r="Q66" s="22"/>
      <c r="R66" s="20"/>
      <c r="S66" s="26"/>
    </row>
    <row r="67" spans="1:19" x14ac:dyDescent="0.25">
      <c r="A67" s="57"/>
      <c r="B67" s="21"/>
      <c r="C67" s="22"/>
      <c r="D67" s="20"/>
      <c r="E67" s="20"/>
      <c r="F67" s="21"/>
      <c r="G67" s="22"/>
      <c r="H67" s="20"/>
      <c r="I67" s="26"/>
      <c r="K67" s="57"/>
      <c r="L67" s="21"/>
      <c r="M67" s="22"/>
      <c r="N67" s="20"/>
      <c r="O67" s="20"/>
      <c r="P67" s="21"/>
      <c r="Q67" s="22"/>
      <c r="R67" s="20"/>
      <c r="S67" s="26"/>
    </row>
    <row r="68" spans="1:19" x14ac:dyDescent="0.25">
      <c r="A68" s="57"/>
      <c r="B68" s="21"/>
      <c r="C68" s="22"/>
      <c r="D68" s="20"/>
      <c r="E68" s="20"/>
      <c r="F68" s="21"/>
      <c r="G68" s="22"/>
      <c r="H68" s="20"/>
      <c r="I68" s="26"/>
      <c r="K68" s="57"/>
      <c r="L68" s="21"/>
      <c r="M68" s="22"/>
      <c r="N68" s="20"/>
      <c r="O68" s="20"/>
      <c r="P68" s="21"/>
      <c r="Q68" s="22"/>
      <c r="R68" s="20"/>
      <c r="S68" s="26"/>
    </row>
    <row r="69" spans="1:19" x14ac:dyDescent="0.25">
      <c r="A69" s="57"/>
      <c r="B69" s="21"/>
      <c r="C69" s="22"/>
      <c r="D69" s="20"/>
      <c r="E69" s="20"/>
      <c r="F69" s="21"/>
      <c r="G69" s="22"/>
      <c r="H69" s="20"/>
      <c r="I69" s="26"/>
      <c r="K69" s="57"/>
      <c r="L69" s="21"/>
      <c r="M69" s="22"/>
      <c r="N69" s="20"/>
      <c r="O69" s="20"/>
      <c r="P69" s="21"/>
      <c r="Q69" s="22"/>
      <c r="R69" s="20"/>
      <c r="S69" s="26"/>
    </row>
    <row r="70" spans="1:19" x14ac:dyDescent="0.25">
      <c r="A70" s="57"/>
      <c r="B70" s="21"/>
      <c r="C70" s="22"/>
      <c r="D70" s="20"/>
      <c r="E70" s="20"/>
      <c r="F70" s="21"/>
      <c r="G70" s="22"/>
      <c r="H70" s="20"/>
      <c r="I70" s="26"/>
      <c r="K70" s="57"/>
      <c r="L70" s="21"/>
      <c r="M70" s="22"/>
      <c r="N70" s="20"/>
      <c r="O70" s="20"/>
      <c r="P70" s="21"/>
      <c r="Q70" s="22"/>
      <c r="R70" s="20"/>
      <c r="S70" s="26"/>
    </row>
    <row r="71" spans="1:19" x14ac:dyDescent="0.25">
      <c r="A71" s="57"/>
      <c r="B71" s="21"/>
      <c r="C71" s="22"/>
      <c r="D71" s="20"/>
      <c r="E71" s="20"/>
      <c r="F71" s="21"/>
      <c r="G71" s="22"/>
      <c r="H71" s="20"/>
      <c r="I71" s="26"/>
      <c r="K71" s="57"/>
      <c r="L71" s="21"/>
      <c r="M71" s="22"/>
      <c r="N71" s="20"/>
      <c r="O71" s="20"/>
      <c r="P71" s="21"/>
      <c r="Q71" s="22"/>
      <c r="R71" s="20"/>
      <c r="S71" s="26"/>
    </row>
    <row r="72" spans="1:19" x14ac:dyDescent="0.25">
      <c r="A72" s="57"/>
      <c r="B72" s="21"/>
      <c r="C72" s="22"/>
      <c r="D72" s="20"/>
      <c r="E72" s="20"/>
      <c r="F72" s="21"/>
      <c r="G72" s="22"/>
      <c r="H72" s="20"/>
      <c r="I72" s="26"/>
      <c r="K72" s="57"/>
      <c r="L72" s="21"/>
      <c r="M72" s="22"/>
      <c r="N72" s="20"/>
      <c r="O72" s="20"/>
      <c r="P72" s="21"/>
      <c r="Q72" s="22"/>
      <c r="R72" s="20"/>
      <c r="S72" s="26"/>
    </row>
    <row r="73" spans="1:19" x14ac:dyDescent="0.25">
      <c r="A73" s="57"/>
      <c r="B73" s="21"/>
      <c r="C73" s="22"/>
      <c r="D73" s="20"/>
      <c r="E73" s="20"/>
      <c r="F73" s="21"/>
      <c r="G73" s="22"/>
      <c r="H73" s="20"/>
      <c r="I73" s="26"/>
      <c r="K73" s="57"/>
      <c r="L73" s="21"/>
      <c r="M73" s="22"/>
      <c r="N73" s="20"/>
      <c r="O73" s="20"/>
      <c r="P73" s="21"/>
      <c r="Q73" s="22"/>
      <c r="R73" s="20"/>
      <c r="S73" s="26"/>
    </row>
    <row r="74" spans="1:19" x14ac:dyDescent="0.25">
      <c r="A74" s="57"/>
      <c r="B74" s="21"/>
      <c r="C74" s="22"/>
      <c r="D74" s="20"/>
      <c r="E74" s="20"/>
      <c r="F74" s="21"/>
      <c r="G74" s="22"/>
      <c r="H74" s="20"/>
      <c r="I74" s="26"/>
      <c r="K74" s="57"/>
      <c r="L74" s="21"/>
      <c r="M74" s="22"/>
      <c r="N74" s="20"/>
      <c r="O74" s="20"/>
      <c r="P74" s="21"/>
      <c r="Q74" s="22"/>
      <c r="R74" s="20"/>
      <c r="S74" s="26"/>
    </row>
    <row r="75" spans="1:19" x14ac:dyDescent="0.25">
      <c r="A75" s="57"/>
      <c r="B75" s="21"/>
      <c r="C75" s="22"/>
      <c r="D75" s="20"/>
      <c r="E75" s="20"/>
      <c r="F75" s="21"/>
      <c r="G75" s="22"/>
      <c r="H75" s="20"/>
      <c r="I75" s="26"/>
      <c r="K75" s="57"/>
      <c r="L75" s="21"/>
      <c r="M75" s="22"/>
      <c r="N75" s="20"/>
      <c r="O75" s="20"/>
      <c r="P75" s="21"/>
      <c r="Q75" s="22"/>
      <c r="R75" s="20"/>
      <c r="S75" s="26"/>
    </row>
    <row r="76" spans="1:19" x14ac:dyDescent="0.25">
      <c r="A76" s="57"/>
      <c r="B76" s="21"/>
      <c r="C76" s="22"/>
      <c r="D76" s="20"/>
      <c r="E76" s="20"/>
      <c r="F76" s="21"/>
      <c r="G76" s="22"/>
      <c r="H76" s="20"/>
      <c r="I76" s="26"/>
      <c r="K76" s="57"/>
      <c r="L76" s="21"/>
      <c r="M76" s="22"/>
      <c r="N76" s="20"/>
      <c r="O76" s="20"/>
      <c r="P76" s="21"/>
      <c r="Q76" s="22"/>
      <c r="R76" s="20"/>
      <c r="S76" s="26"/>
    </row>
    <row r="77" spans="1:19" x14ac:dyDescent="0.25">
      <c r="A77" s="57"/>
      <c r="B77" s="21"/>
      <c r="C77" s="22"/>
      <c r="D77" s="20"/>
      <c r="E77" s="20"/>
      <c r="F77" s="21"/>
      <c r="G77" s="22"/>
      <c r="H77" s="20"/>
      <c r="I77" s="26"/>
      <c r="K77" s="57"/>
      <c r="L77" s="21"/>
      <c r="M77" s="22"/>
      <c r="N77" s="20"/>
      <c r="O77" s="20"/>
      <c r="P77" s="21"/>
      <c r="Q77" s="22"/>
      <c r="R77" s="20"/>
      <c r="S77" s="26"/>
    </row>
    <row r="78" spans="1:19" x14ac:dyDescent="0.25">
      <c r="A78" s="57"/>
      <c r="B78" s="21"/>
      <c r="C78" s="22"/>
      <c r="D78" s="20"/>
      <c r="E78" s="20"/>
      <c r="F78" s="21"/>
      <c r="G78" s="22"/>
      <c r="H78" s="20"/>
      <c r="I78" s="26"/>
      <c r="K78" s="57"/>
      <c r="L78" s="21"/>
      <c r="M78" s="22"/>
      <c r="N78" s="20"/>
      <c r="O78" s="20"/>
      <c r="P78" s="21"/>
      <c r="Q78" s="22"/>
      <c r="R78" s="20"/>
      <c r="S78" s="26"/>
    </row>
    <row r="79" spans="1:19" x14ac:dyDescent="0.25">
      <c r="A79" s="57"/>
      <c r="B79" s="21"/>
      <c r="C79" s="22"/>
      <c r="D79" s="20"/>
      <c r="E79" s="20"/>
      <c r="F79" s="21"/>
      <c r="G79" s="22"/>
      <c r="H79" s="20"/>
      <c r="I79" s="26"/>
      <c r="K79" s="57"/>
      <c r="L79" s="21"/>
      <c r="M79" s="22"/>
      <c r="N79" s="20"/>
      <c r="O79" s="20"/>
      <c r="P79" s="21"/>
      <c r="Q79" s="22"/>
      <c r="R79" s="20"/>
      <c r="S79" s="26"/>
    </row>
    <row r="80" spans="1:19" x14ac:dyDescent="0.25">
      <c r="A80" s="57"/>
      <c r="B80" s="21"/>
      <c r="C80" s="22"/>
      <c r="D80" s="20"/>
      <c r="E80" s="20"/>
      <c r="F80" s="21"/>
      <c r="G80" s="22"/>
      <c r="H80" s="20"/>
      <c r="I80" s="26"/>
      <c r="K80" s="57"/>
      <c r="L80" s="21"/>
      <c r="M80" s="22"/>
      <c r="N80" s="20"/>
      <c r="O80" s="20"/>
      <c r="P80" s="21"/>
      <c r="Q80" s="22"/>
      <c r="R80" s="20"/>
      <c r="S80" s="26"/>
    </row>
    <row r="81" spans="1:19" x14ac:dyDescent="0.25">
      <c r="A81" s="57"/>
      <c r="B81" s="21"/>
      <c r="C81" s="22"/>
      <c r="D81" s="20"/>
      <c r="E81" s="20"/>
      <c r="F81" s="21"/>
      <c r="G81" s="22"/>
      <c r="H81" s="20"/>
      <c r="I81" s="26"/>
      <c r="K81" s="57"/>
      <c r="L81" s="21"/>
      <c r="M81" s="22"/>
      <c r="N81" s="20"/>
      <c r="O81" s="20"/>
      <c r="P81" s="21"/>
      <c r="Q81" s="22"/>
      <c r="R81" s="20"/>
      <c r="S81" s="26"/>
    </row>
    <row r="82" spans="1:19" x14ac:dyDescent="0.25">
      <c r="A82" s="57"/>
      <c r="B82" s="21"/>
      <c r="C82" s="22"/>
      <c r="D82" s="20"/>
      <c r="E82" s="20"/>
      <c r="F82" s="21"/>
      <c r="G82" s="22"/>
      <c r="H82" s="20"/>
      <c r="I82" s="26"/>
      <c r="K82" s="57"/>
      <c r="L82" s="21"/>
      <c r="M82" s="22"/>
      <c r="N82" s="20"/>
      <c r="O82" s="20"/>
      <c r="P82" s="21"/>
      <c r="Q82" s="22"/>
      <c r="R82" s="20"/>
      <c r="S82" s="26"/>
    </row>
    <row r="83" spans="1:19" x14ac:dyDescent="0.25">
      <c r="A83" s="57"/>
      <c r="B83" s="21"/>
      <c r="C83" s="22"/>
      <c r="D83" s="20"/>
      <c r="E83" s="20"/>
      <c r="F83" s="21"/>
      <c r="G83" s="22"/>
      <c r="H83" s="20"/>
      <c r="I83" s="26"/>
      <c r="K83" s="57"/>
      <c r="L83" s="21"/>
      <c r="M83" s="22"/>
      <c r="N83" s="20"/>
      <c r="O83" s="20"/>
      <c r="P83" s="21"/>
      <c r="Q83" s="22"/>
      <c r="R83" s="20"/>
      <c r="S83" s="26"/>
    </row>
    <row r="84" spans="1:19" x14ac:dyDescent="0.25">
      <c r="A84" s="57"/>
      <c r="B84" s="21"/>
      <c r="C84" s="22"/>
      <c r="D84" s="20"/>
      <c r="E84" s="20"/>
      <c r="F84" s="21"/>
      <c r="G84" s="22"/>
      <c r="H84" s="20"/>
      <c r="I84" s="26"/>
      <c r="K84" s="57"/>
      <c r="L84" s="21"/>
      <c r="M84" s="22"/>
      <c r="N84" s="20"/>
      <c r="O84" s="20"/>
      <c r="P84" s="21"/>
      <c r="Q84" s="22"/>
      <c r="R84" s="20"/>
      <c r="S84" s="26"/>
    </row>
    <row r="85" spans="1:19" x14ac:dyDescent="0.25">
      <c r="A85" s="57"/>
      <c r="B85" s="21"/>
      <c r="C85" s="22"/>
      <c r="D85" s="20"/>
      <c r="E85" s="20"/>
      <c r="F85" s="21"/>
      <c r="G85" s="22"/>
      <c r="H85" s="20"/>
      <c r="I85" s="26"/>
      <c r="K85" s="57"/>
      <c r="L85" s="21"/>
      <c r="M85" s="22"/>
      <c r="N85" s="20"/>
      <c r="O85" s="20"/>
      <c r="P85" s="21"/>
      <c r="Q85" s="22"/>
      <c r="R85" s="20"/>
      <c r="S85" s="26"/>
    </row>
    <row r="86" spans="1:19" x14ac:dyDescent="0.25">
      <c r="A86" s="57"/>
      <c r="B86" s="21"/>
      <c r="C86" s="22"/>
      <c r="D86" s="20"/>
      <c r="E86" s="20"/>
      <c r="F86" s="21"/>
      <c r="G86" s="22"/>
      <c r="H86" s="20"/>
      <c r="I86" s="26"/>
      <c r="K86" s="57"/>
      <c r="L86" s="21"/>
      <c r="M86" s="22"/>
      <c r="N86" s="20"/>
      <c r="O86" s="20"/>
      <c r="P86" s="21"/>
      <c r="Q86" s="22"/>
      <c r="R86" s="20"/>
      <c r="S86" s="26"/>
    </row>
    <row r="87" spans="1:19" x14ac:dyDescent="0.25">
      <c r="A87" s="57"/>
      <c r="B87" s="21"/>
      <c r="C87" s="22"/>
      <c r="D87" s="20"/>
      <c r="E87" s="20"/>
      <c r="F87" s="21"/>
      <c r="G87" s="22"/>
      <c r="H87" s="20"/>
      <c r="I87" s="26"/>
      <c r="K87" s="57"/>
      <c r="L87" s="21"/>
      <c r="M87" s="22"/>
      <c r="N87" s="20"/>
      <c r="O87" s="20"/>
      <c r="P87" s="21"/>
      <c r="Q87" s="22"/>
      <c r="R87" s="20"/>
      <c r="S87" s="26"/>
    </row>
    <row r="88" spans="1:19" x14ac:dyDescent="0.25">
      <c r="A88" s="57"/>
      <c r="B88" s="21"/>
      <c r="C88" s="22"/>
      <c r="D88" s="20"/>
      <c r="E88" s="20"/>
      <c r="F88" s="21"/>
      <c r="G88" s="22"/>
      <c r="H88" s="20"/>
      <c r="I88" s="26"/>
      <c r="K88" s="57"/>
      <c r="L88" s="21"/>
      <c r="M88" s="22"/>
      <c r="N88" s="20"/>
      <c r="O88" s="20"/>
      <c r="P88" s="21"/>
      <c r="Q88" s="22"/>
      <c r="R88" s="20"/>
      <c r="S88" s="26"/>
    </row>
    <row r="89" spans="1:19" x14ac:dyDescent="0.25">
      <c r="A89" s="57"/>
      <c r="B89" s="21"/>
      <c r="C89" s="22"/>
      <c r="D89" s="20"/>
      <c r="E89" s="20"/>
      <c r="F89" s="21"/>
      <c r="G89" s="22"/>
      <c r="H89" s="20"/>
      <c r="I89" s="26"/>
      <c r="K89" s="57"/>
      <c r="L89" s="21"/>
      <c r="M89" s="22"/>
      <c r="N89" s="20"/>
      <c r="O89" s="20"/>
      <c r="P89" s="21"/>
      <c r="Q89" s="22"/>
      <c r="R89" s="20"/>
      <c r="S89" s="26"/>
    </row>
    <row r="90" spans="1:19" x14ac:dyDescent="0.25">
      <c r="A90" s="57"/>
      <c r="B90" s="21"/>
      <c r="C90" s="22"/>
      <c r="D90" s="20"/>
      <c r="E90" s="20"/>
      <c r="F90" s="21"/>
      <c r="G90" s="22"/>
      <c r="H90" s="20"/>
      <c r="I90" s="26"/>
      <c r="K90" s="57"/>
      <c r="L90" s="21"/>
      <c r="M90" s="22"/>
      <c r="N90" s="20"/>
      <c r="O90" s="20"/>
      <c r="P90" s="21"/>
      <c r="Q90" s="22"/>
      <c r="R90" s="20"/>
      <c r="S90" s="26"/>
    </row>
    <row r="91" spans="1:19" x14ac:dyDescent="0.25">
      <c r="A91" s="57"/>
      <c r="B91" s="21"/>
      <c r="C91" s="22"/>
      <c r="D91" s="20"/>
      <c r="E91" s="20"/>
      <c r="F91" s="21"/>
      <c r="G91" s="22"/>
      <c r="H91" s="20"/>
      <c r="I91" s="26"/>
      <c r="K91" s="57"/>
      <c r="L91" s="21"/>
      <c r="M91" s="22"/>
      <c r="N91" s="20"/>
      <c r="O91" s="20"/>
      <c r="P91" s="21"/>
      <c r="Q91" s="22"/>
      <c r="R91" s="20"/>
      <c r="S91" s="26"/>
    </row>
    <row r="92" spans="1:19" x14ac:dyDescent="0.25">
      <c r="A92" s="57"/>
      <c r="B92" s="21"/>
      <c r="C92" s="22"/>
      <c r="D92" s="20"/>
      <c r="E92" s="20"/>
      <c r="F92" s="21"/>
      <c r="G92" s="22"/>
      <c r="H92" s="20"/>
      <c r="I92" s="26"/>
      <c r="K92" s="57"/>
      <c r="L92" s="21"/>
      <c r="M92" s="22"/>
      <c r="N92" s="20"/>
      <c r="O92" s="20"/>
      <c r="P92" s="21"/>
      <c r="Q92" s="22"/>
      <c r="R92" s="20"/>
      <c r="S92" s="26"/>
    </row>
    <row r="93" spans="1:19" x14ac:dyDescent="0.25">
      <c r="A93" s="57"/>
      <c r="B93" s="21"/>
      <c r="C93" s="22"/>
      <c r="D93" s="20"/>
      <c r="E93" s="20"/>
      <c r="F93" s="21"/>
      <c r="G93" s="22"/>
      <c r="H93" s="20"/>
      <c r="I93" s="26"/>
      <c r="K93" s="57"/>
      <c r="L93" s="21"/>
      <c r="M93" s="22"/>
      <c r="N93" s="20"/>
      <c r="O93" s="20"/>
      <c r="P93" s="21"/>
      <c r="Q93" s="22"/>
      <c r="R93" s="20"/>
      <c r="S93" s="26"/>
    </row>
    <row r="94" spans="1:19" x14ac:dyDescent="0.25">
      <c r="A94" s="57"/>
      <c r="B94" s="21"/>
      <c r="C94" s="22"/>
      <c r="D94" s="20"/>
      <c r="E94" s="20"/>
      <c r="F94" s="21"/>
      <c r="G94" s="22"/>
      <c r="H94" s="20"/>
      <c r="I94" s="26"/>
      <c r="K94" s="57"/>
      <c r="L94" s="21"/>
      <c r="M94" s="22"/>
      <c r="N94" s="20"/>
      <c r="O94" s="20"/>
      <c r="P94" s="21"/>
      <c r="Q94" s="22"/>
      <c r="R94" s="20"/>
      <c r="S94" s="26"/>
    </row>
    <row r="95" spans="1:19" x14ac:dyDescent="0.25">
      <c r="A95" s="57"/>
      <c r="B95" s="21"/>
      <c r="C95" s="22"/>
      <c r="D95" s="20"/>
      <c r="E95" s="20"/>
      <c r="F95" s="21"/>
      <c r="G95" s="22"/>
      <c r="H95" s="20"/>
      <c r="I95" s="26"/>
      <c r="K95" s="57"/>
      <c r="L95" s="21"/>
      <c r="M95" s="22"/>
      <c r="N95" s="20"/>
      <c r="O95" s="20"/>
      <c r="P95" s="21"/>
      <c r="Q95" s="22"/>
      <c r="R95" s="20"/>
      <c r="S95" s="26"/>
    </row>
    <row r="96" spans="1:19" x14ac:dyDescent="0.25">
      <c r="A96" s="57"/>
      <c r="B96" s="21"/>
      <c r="C96" s="22"/>
      <c r="D96" s="20"/>
      <c r="E96" s="20"/>
      <c r="F96" s="21"/>
      <c r="G96" s="22"/>
      <c r="H96" s="20"/>
      <c r="I96" s="26"/>
      <c r="K96" s="57"/>
      <c r="L96" s="21"/>
      <c r="M96" s="22"/>
      <c r="N96" s="20"/>
      <c r="O96" s="20"/>
      <c r="P96" s="21"/>
      <c r="Q96" s="22"/>
      <c r="R96" s="20"/>
      <c r="S96" s="26"/>
    </row>
    <row r="97" spans="1:19" x14ac:dyDescent="0.25">
      <c r="A97" s="57"/>
      <c r="B97" s="21"/>
      <c r="C97" s="22"/>
      <c r="D97" s="20"/>
      <c r="E97" s="20"/>
      <c r="F97" s="21"/>
      <c r="G97" s="22"/>
      <c r="H97" s="20"/>
      <c r="I97" s="26"/>
      <c r="K97" s="57"/>
      <c r="L97" s="21"/>
      <c r="M97" s="22"/>
      <c r="N97" s="20"/>
      <c r="O97" s="20"/>
      <c r="P97" s="21"/>
      <c r="Q97" s="22"/>
      <c r="R97" s="20"/>
      <c r="S97" s="26"/>
    </row>
    <row r="98" spans="1:19" x14ac:dyDescent="0.25">
      <c r="A98" s="57"/>
      <c r="B98" s="21"/>
      <c r="C98" s="22"/>
      <c r="D98" s="20"/>
      <c r="E98" s="20"/>
      <c r="F98" s="21"/>
      <c r="G98" s="22"/>
      <c r="H98" s="20"/>
      <c r="I98" s="26"/>
      <c r="K98" s="57"/>
      <c r="L98" s="21"/>
      <c r="M98" s="22"/>
      <c r="N98" s="20"/>
      <c r="O98" s="20"/>
      <c r="P98" s="21"/>
      <c r="Q98" s="22"/>
      <c r="R98" s="20"/>
      <c r="S98" s="26"/>
    </row>
    <row r="99" spans="1:19" x14ac:dyDescent="0.25">
      <c r="A99" s="57"/>
      <c r="B99" s="21"/>
      <c r="C99" s="22"/>
      <c r="D99" s="20"/>
      <c r="E99" s="20"/>
      <c r="F99" s="21"/>
      <c r="G99" s="22"/>
      <c r="H99" s="20"/>
      <c r="I99" s="26"/>
      <c r="K99" s="57"/>
      <c r="L99" s="21"/>
      <c r="M99" s="22"/>
      <c r="N99" s="20"/>
      <c r="O99" s="20"/>
      <c r="P99" s="21"/>
      <c r="Q99" s="22"/>
      <c r="R99" s="20"/>
      <c r="S99" s="26"/>
    </row>
    <row r="100" spans="1:19" x14ac:dyDescent="0.25">
      <c r="A100" s="57"/>
      <c r="B100" s="21"/>
      <c r="C100" s="22"/>
      <c r="D100" s="20"/>
      <c r="E100" s="20"/>
      <c r="F100" s="21"/>
      <c r="G100" s="22"/>
      <c r="H100" s="20"/>
      <c r="I100" s="26"/>
      <c r="K100" s="57"/>
      <c r="L100" s="21"/>
      <c r="M100" s="22"/>
      <c r="N100" s="20"/>
      <c r="O100" s="20"/>
      <c r="P100" s="21"/>
      <c r="Q100" s="22"/>
      <c r="R100" s="20"/>
      <c r="S100" s="26"/>
    </row>
    <row r="101" spans="1:19" x14ac:dyDescent="0.25">
      <c r="A101" s="57"/>
      <c r="B101" s="21"/>
      <c r="C101" s="22"/>
      <c r="D101" s="20"/>
      <c r="E101" s="20"/>
      <c r="F101" s="21"/>
      <c r="G101" s="22"/>
      <c r="H101" s="20"/>
      <c r="I101" s="26"/>
      <c r="K101" s="57"/>
      <c r="L101" s="21"/>
      <c r="M101" s="22"/>
      <c r="N101" s="20"/>
      <c r="O101" s="20"/>
      <c r="P101" s="21"/>
      <c r="Q101" s="22"/>
      <c r="R101" s="20"/>
      <c r="S101" s="26"/>
    </row>
    <row r="102" spans="1:19" x14ac:dyDescent="0.25">
      <c r="A102" s="57"/>
      <c r="B102" s="21"/>
      <c r="C102" s="22"/>
      <c r="D102" s="20"/>
      <c r="E102" s="20"/>
      <c r="F102" s="21"/>
      <c r="G102" s="22"/>
      <c r="H102" s="20"/>
      <c r="I102" s="26"/>
      <c r="K102" s="57"/>
      <c r="L102" s="21"/>
      <c r="M102" s="22"/>
      <c r="N102" s="20"/>
      <c r="O102" s="20"/>
      <c r="P102" s="21"/>
      <c r="Q102" s="22"/>
      <c r="R102" s="20"/>
      <c r="S102" s="26"/>
    </row>
    <row r="103" spans="1:19" x14ac:dyDescent="0.25">
      <c r="A103" s="57"/>
      <c r="B103" s="21"/>
      <c r="C103" s="22"/>
      <c r="D103" s="20"/>
      <c r="E103" s="20"/>
      <c r="F103" s="21"/>
      <c r="G103" s="22"/>
      <c r="H103" s="20"/>
      <c r="I103" s="26"/>
      <c r="K103" s="57"/>
      <c r="L103" s="21"/>
      <c r="M103" s="22"/>
      <c r="N103" s="20"/>
      <c r="O103" s="20"/>
      <c r="P103" s="21"/>
      <c r="Q103" s="22"/>
      <c r="R103" s="20"/>
      <c r="S103" s="26"/>
    </row>
    <row r="104" spans="1:19" x14ac:dyDescent="0.25">
      <c r="A104" s="57"/>
      <c r="B104" s="21"/>
      <c r="C104" s="22"/>
      <c r="D104" s="20"/>
      <c r="E104" s="20"/>
      <c r="F104" s="21"/>
      <c r="G104" s="22"/>
      <c r="H104" s="20"/>
      <c r="I104" s="26"/>
      <c r="K104" s="57"/>
      <c r="L104" s="21"/>
      <c r="M104" s="22"/>
      <c r="N104" s="20"/>
      <c r="O104" s="20"/>
      <c r="P104" s="21"/>
      <c r="Q104" s="22"/>
      <c r="R104" s="20"/>
      <c r="S104" s="26"/>
    </row>
    <row r="105" spans="1:19" x14ac:dyDescent="0.25">
      <c r="A105" s="57"/>
      <c r="B105" s="21"/>
      <c r="C105" s="22"/>
      <c r="D105" s="20"/>
      <c r="E105" s="20"/>
      <c r="F105" s="21"/>
      <c r="G105" s="22"/>
      <c r="H105" s="20"/>
      <c r="I105" s="26"/>
      <c r="K105" s="57"/>
      <c r="L105" s="21"/>
      <c r="M105" s="22"/>
      <c r="N105" s="20"/>
      <c r="O105" s="20"/>
      <c r="P105" s="21"/>
      <c r="Q105" s="22"/>
      <c r="R105" s="20"/>
      <c r="S105" s="26"/>
    </row>
    <row r="106" spans="1:19" x14ac:dyDescent="0.25">
      <c r="A106" s="57"/>
      <c r="B106" s="21"/>
      <c r="C106" s="22"/>
      <c r="D106" s="20"/>
      <c r="E106" s="20"/>
      <c r="F106" s="21"/>
      <c r="G106" s="22"/>
      <c r="H106" s="20"/>
      <c r="I106" s="26"/>
      <c r="K106" s="57"/>
      <c r="L106" s="21"/>
      <c r="M106" s="22"/>
      <c r="N106" s="20"/>
      <c r="O106" s="20"/>
      <c r="P106" s="21"/>
      <c r="Q106" s="22"/>
      <c r="R106" s="20"/>
      <c r="S106" s="26"/>
    </row>
    <row r="107" spans="1:19" x14ac:dyDescent="0.25">
      <c r="A107" s="57"/>
      <c r="B107" s="21"/>
      <c r="C107" s="22"/>
      <c r="D107" s="20"/>
      <c r="E107" s="20"/>
      <c r="F107" s="21"/>
      <c r="G107" s="22"/>
      <c r="H107" s="20"/>
      <c r="I107" s="26"/>
      <c r="K107" s="57"/>
      <c r="L107" s="21"/>
      <c r="M107" s="22"/>
      <c r="N107" s="20"/>
      <c r="O107" s="20"/>
      <c r="P107" s="21"/>
      <c r="Q107" s="22"/>
      <c r="R107" s="20"/>
      <c r="S107" s="26"/>
    </row>
    <row r="108" spans="1:19" x14ac:dyDescent="0.25">
      <c r="A108" s="57"/>
      <c r="B108" s="21"/>
      <c r="C108" s="22"/>
      <c r="D108" s="20"/>
      <c r="E108" s="20"/>
      <c r="F108" s="21"/>
      <c r="G108" s="22"/>
      <c r="H108" s="20"/>
      <c r="I108" s="26"/>
      <c r="K108" s="57"/>
      <c r="L108" s="21"/>
      <c r="M108" s="22"/>
      <c r="N108" s="20"/>
      <c r="O108" s="20"/>
      <c r="P108" s="21"/>
      <c r="Q108" s="22"/>
      <c r="R108" s="20"/>
      <c r="S108" s="26"/>
    </row>
    <row r="109" spans="1:19" x14ac:dyDescent="0.25">
      <c r="A109" s="57"/>
      <c r="B109" s="21"/>
      <c r="C109" s="22"/>
      <c r="D109" s="20"/>
      <c r="E109" s="20"/>
      <c r="F109" s="21"/>
      <c r="G109" s="22"/>
      <c r="H109" s="20"/>
      <c r="I109" s="26"/>
      <c r="K109" s="57"/>
      <c r="L109" s="21"/>
      <c r="M109" s="22"/>
      <c r="N109" s="20"/>
      <c r="O109" s="20"/>
      <c r="P109" s="21"/>
      <c r="Q109" s="22"/>
      <c r="R109" s="20"/>
      <c r="S109" s="26"/>
    </row>
    <row r="110" spans="1:19" x14ac:dyDescent="0.25">
      <c r="A110" s="57"/>
      <c r="B110" s="21"/>
      <c r="C110" s="22"/>
      <c r="D110" s="20"/>
      <c r="E110" s="20"/>
      <c r="F110" s="21"/>
      <c r="G110" s="22"/>
      <c r="H110" s="20"/>
      <c r="I110" s="26"/>
      <c r="K110" s="57"/>
      <c r="L110" s="21"/>
      <c r="M110" s="22"/>
      <c r="N110" s="20"/>
      <c r="O110" s="20"/>
      <c r="P110" s="21"/>
      <c r="Q110" s="22"/>
      <c r="R110" s="20"/>
      <c r="S110" s="26"/>
    </row>
    <row r="111" spans="1:19" x14ac:dyDescent="0.25">
      <c r="A111" s="57"/>
      <c r="B111" s="21"/>
      <c r="C111" s="22"/>
      <c r="D111" s="20"/>
      <c r="E111" s="20"/>
      <c r="F111" s="21"/>
      <c r="G111" s="22"/>
      <c r="H111" s="20"/>
      <c r="I111" s="26"/>
      <c r="K111" s="57"/>
      <c r="L111" s="21"/>
      <c r="M111" s="22"/>
      <c r="N111" s="20"/>
      <c r="O111" s="20"/>
      <c r="P111" s="21"/>
      <c r="Q111" s="22"/>
      <c r="R111" s="20"/>
      <c r="S111" s="26"/>
    </row>
    <row r="112" spans="1:19" x14ac:dyDescent="0.25">
      <c r="A112" s="57"/>
      <c r="B112" s="21"/>
      <c r="C112" s="22"/>
      <c r="D112" s="20"/>
      <c r="E112" s="20"/>
      <c r="F112" s="21"/>
      <c r="G112" s="22"/>
      <c r="H112" s="20"/>
      <c r="I112" s="26"/>
      <c r="K112" s="57"/>
      <c r="L112" s="21"/>
      <c r="M112" s="22"/>
      <c r="N112" s="20"/>
      <c r="O112" s="20"/>
      <c r="P112" s="21"/>
      <c r="Q112" s="22"/>
      <c r="R112" s="20"/>
      <c r="S112" s="26"/>
    </row>
    <row r="113" spans="1:19" x14ac:dyDescent="0.25">
      <c r="A113" s="57"/>
      <c r="B113" s="21"/>
      <c r="C113" s="22"/>
      <c r="D113" s="20"/>
      <c r="E113" s="20"/>
      <c r="F113" s="21"/>
      <c r="G113" s="22"/>
      <c r="H113" s="20"/>
      <c r="I113" s="26"/>
      <c r="K113" s="57"/>
      <c r="L113" s="21"/>
      <c r="M113" s="22"/>
      <c r="N113" s="20"/>
      <c r="O113" s="20"/>
      <c r="P113" s="21"/>
      <c r="Q113" s="22"/>
      <c r="R113" s="20"/>
      <c r="S113" s="26"/>
    </row>
    <row r="114" spans="1:19" x14ac:dyDescent="0.25">
      <c r="A114" s="57"/>
      <c r="B114" s="21"/>
      <c r="C114" s="22"/>
      <c r="D114" s="20"/>
      <c r="E114" s="20"/>
      <c r="F114" s="21"/>
      <c r="G114" s="22"/>
      <c r="H114" s="20"/>
      <c r="I114" s="26"/>
      <c r="K114" s="57"/>
      <c r="L114" s="21"/>
      <c r="M114" s="22"/>
      <c r="N114" s="20"/>
      <c r="O114" s="20"/>
      <c r="P114" s="21"/>
      <c r="Q114" s="22"/>
      <c r="R114" s="20"/>
      <c r="S114" s="26"/>
    </row>
    <row r="115" spans="1:19" x14ac:dyDescent="0.25">
      <c r="A115" s="57"/>
      <c r="B115" s="21"/>
      <c r="C115" s="22"/>
      <c r="D115" s="20"/>
      <c r="E115" s="20"/>
      <c r="F115" s="21"/>
      <c r="G115" s="22"/>
      <c r="H115" s="20"/>
      <c r="I115" s="26"/>
      <c r="K115" s="57"/>
      <c r="L115" s="21"/>
      <c r="M115" s="22"/>
      <c r="N115" s="20"/>
      <c r="O115" s="20"/>
      <c r="P115" s="21"/>
      <c r="Q115" s="22"/>
      <c r="R115" s="20"/>
      <c r="S115" s="26"/>
    </row>
    <row r="116" spans="1:19" x14ac:dyDescent="0.25">
      <c r="A116" s="57"/>
      <c r="B116" s="21"/>
      <c r="C116" s="22"/>
      <c r="D116" s="20"/>
      <c r="E116" s="20"/>
      <c r="F116" s="21"/>
      <c r="G116" s="22"/>
      <c r="H116" s="20"/>
      <c r="I116" s="26"/>
      <c r="K116" s="57"/>
      <c r="L116" s="21"/>
      <c r="M116" s="22"/>
      <c r="N116" s="20"/>
      <c r="O116" s="20"/>
      <c r="P116" s="21"/>
      <c r="Q116" s="22"/>
      <c r="R116" s="20"/>
      <c r="S116" s="26"/>
    </row>
    <row r="117" spans="1:19" x14ac:dyDescent="0.25">
      <c r="A117" s="57"/>
      <c r="B117" s="21"/>
      <c r="C117" s="22"/>
      <c r="D117" s="20"/>
      <c r="E117" s="20"/>
      <c r="F117" s="21"/>
      <c r="G117" s="22"/>
      <c r="H117" s="20"/>
      <c r="I117" s="26"/>
      <c r="K117" s="57"/>
      <c r="L117" s="21"/>
      <c r="M117" s="22"/>
      <c r="N117" s="20"/>
      <c r="O117" s="20"/>
      <c r="P117" s="21"/>
      <c r="Q117" s="22"/>
      <c r="R117" s="20"/>
      <c r="S117" s="26"/>
    </row>
    <row r="118" spans="1:19" x14ac:dyDescent="0.25">
      <c r="A118" s="57"/>
      <c r="B118" s="21"/>
      <c r="C118" s="22"/>
      <c r="D118" s="20"/>
      <c r="E118" s="20"/>
      <c r="F118" s="21"/>
      <c r="G118" s="22"/>
      <c r="H118" s="20"/>
      <c r="I118" s="26"/>
      <c r="K118" s="57"/>
      <c r="L118" s="21"/>
      <c r="M118" s="22"/>
      <c r="N118" s="20"/>
      <c r="O118" s="20"/>
      <c r="P118" s="21"/>
      <c r="Q118" s="22"/>
      <c r="R118" s="20"/>
      <c r="S118" s="26"/>
    </row>
    <row r="119" spans="1:19" x14ac:dyDescent="0.25">
      <c r="A119" s="57"/>
      <c r="B119" s="21"/>
      <c r="C119" s="22"/>
      <c r="D119" s="20"/>
      <c r="E119" s="20"/>
      <c r="F119" s="21"/>
      <c r="G119" s="22"/>
      <c r="H119" s="20"/>
      <c r="I119" s="26"/>
      <c r="K119" s="57"/>
      <c r="L119" s="21"/>
      <c r="M119" s="22"/>
      <c r="N119" s="20"/>
      <c r="O119" s="20"/>
      <c r="P119" s="21"/>
      <c r="Q119" s="22"/>
      <c r="R119" s="20"/>
      <c r="S119" s="26"/>
    </row>
    <row r="120" spans="1:19" x14ac:dyDescent="0.25">
      <c r="A120" s="57"/>
      <c r="B120" s="21"/>
      <c r="C120" s="22"/>
      <c r="D120" s="20"/>
      <c r="E120" s="20"/>
      <c r="F120" s="21"/>
      <c r="G120" s="22"/>
      <c r="H120" s="20"/>
      <c r="I120" s="26"/>
      <c r="K120" s="57"/>
      <c r="L120" s="21"/>
      <c r="M120" s="22"/>
      <c r="N120" s="20"/>
      <c r="O120" s="20"/>
      <c r="P120" s="21"/>
      <c r="Q120" s="22"/>
      <c r="R120" s="20"/>
      <c r="S120" s="26"/>
    </row>
    <row r="121" spans="1:19" x14ac:dyDescent="0.25">
      <c r="A121" s="57"/>
      <c r="B121" s="21"/>
      <c r="C121" s="22"/>
      <c r="D121" s="20"/>
      <c r="E121" s="20"/>
      <c r="F121" s="21"/>
      <c r="G121" s="22"/>
      <c r="H121" s="20"/>
      <c r="I121" s="26"/>
      <c r="K121" s="57"/>
      <c r="L121" s="21"/>
      <c r="M121" s="22"/>
      <c r="N121" s="20"/>
      <c r="O121" s="20"/>
      <c r="P121" s="21"/>
      <c r="Q121" s="22"/>
      <c r="R121" s="20"/>
      <c r="S121" s="26"/>
    </row>
    <row r="122" spans="1:19" x14ac:dyDescent="0.25">
      <c r="A122" s="57"/>
      <c r="B122" s="21"/>
      <c r="C122" s="22"/>
      <c r="D122" s="20"/>
      <c r="E122" s="20"/>
      <c r="F122" s="21"/>
      <c r="G122" s="22"/>
      <c r="H122" s="20"/>
      <c r="I122" s="26"/>
      <c r="K122" s="57"/>
      <c r="L122" s="21"/>
      <c r="M122" s="22"/>
      <c r="N122" s="20"/>
      <c r="O122" s="20"/>
      <c r="P122" s="21"/>
      <c r="Q122" s="22"/>
      <c r="R122" s="20"/>
      <c r="S122" s="26"/>
    </row>
    <row r="123" spans="1:19" x14ac:dyDescent="0.25">
      <c r="A123" s="57"/>
      <c r="B123" s="21"/>
      <c r="C123" s="22"/>
      <c r="D123" s="20"/>
      <c r="E123" s="20"/>
      <c r="F123" s="21"/>
      <c r="G123" s="22"/>
      <c r="H123" s="20"/>
      <c r="I123" s="26"/>
      <c r="K123" s="57"/>
      <c r="L123" s="21"/>
      <c r="M123" s="22"/>
      <c r="N123" s="20"/>
      <c r="O123" s="20"/>
      <c r="P123" s="21"/>
      <c r="Q123" s="22"/>
      <c r="R123" s="20"/>
      <c r="S123" s="26"/>
    </row>
    <row r="124" spans="1:19" x14ac:dyDescent="0.25">
      <c r="A124" s="57"/>
      <c r="B124" s="21"/>
      <c r="C124" s="22"/>
      <c r="D124" s="20"/>
      <c r="E124" s="20"/>
      <c r="F124" s="21"/>
      <c r="G124" s="22"/>
      <c r="H124" s="20"/>
      <c r="I124" s="26"/>
      <c r="K124" s="57"/>
      <c r="L124" s="21"/>
      <c r="M124" s="22"/>
      <c r="N124" s="20"/>
      <c r="O124" s="20"/>
      <c r="P124" s="21"/>
      <c r="Q124" s="22"/>
      <c r="R124" s="20"/>
      <c r="S124" s="26"/>
    </row>
    <row r="125" spans="1:19" x14ac:dyDescent="0.25">
      <c r="A125" s="57"/>
      <c r="B125" s="21"/>
      <c r="C125" s="22"/>
      <c r="D125" s="20"/>
      <c r="E125" s="20"/>
      <c r="F125" s="21"/>
      <c r="G125" s="22"/>
      <c r="H125" s="20"/>
      <c r="I125" s="26"/>
      <c r="K125" s="57"/>
      <c r="L125" s="21"/>
      <c r="M125" s="22"/>
      <c r="N125" s="20"/>
      <c r="O125" s="20"/>
      <c r="P125" s="21"/>
      <c r="Q125" s="22"/>
      <c r="R125" s="20"/>
      <c r="S125" s="26"/>
    </row>
    <row r="126" spans="1:19" x14ac:dyDescent="0.25">
      <c r="A126" s="57"/>
      <c r="B126" s="21"/>
      <c r="C126" s="22"/>
      <c r="D126" s="20"/>
      <c r="E126" s="20"/>
      <c r="F126" s="21"/>
      <c r="G126" s="22"/>
      <c r="H126" s="20"/>
      <c r="I126" s="26"/>
      <c r="K126" s="57"/>
      <c r="L126" s="21"/>
      <c r="M126" s="22"/>
      <c r="N126" s="20"/>
      <c r="O126" s="20"/>
      <c r="P126" s="21"/>
      <c r="Q126" s="22"/>
      <c r="R126" s="20"/>
      <c r="S126" s="26"/>
    </row>
    <row r="127" spans="1:19" x14ac:dyDescent="0.25">
      <c r="A127" s="57"/>
      <c r="B127" s="21"/>
      <c r="C127" s="22"/>
      <c r="D127" s="20"/>
      <c r="E127" s="20"/>
      <c r="F127" s="21"/>
      <c r="G127" s="22"/>
      <c r="H127" s="20"/>
      <c r="I127" s="26"/>
      <c r="K127" s="57"/>
      <c r="L127" s="21"/>
      <c r="M127" s="22"/>
      <c r="N127" s="20"/>
      <c r="O127" s="20"/>
      <c r="P127" s="21"/>
      <c r="Q127" s="22"/>
      <c r="R127" s="20"/>
      <c r="S127" s="26"/>
    </row>
    <row r="128" spans="1:19" x14ac:dyDescent="0.25">
      <c r="A128" s="57"/>
      <c r="B128" s="21"/>
      <c r="C128" s="22"/>
      <c r="D128" s="20"/>
      <c r="E128" s="20"/>
      <c r="F128" s="21"/>
      <c r="G128" s="22"/>
      <c r="H128" s="20"/>
      <c r="I128" s="26"/>
      <c r="K128" s="57"/>
      <c r="L128" s="21"/>
      <c r="M128" s="22"/>
      <c r="N128" s="20"/>
      <c r="O128" s="20"/>
      <c r="P128" s="21"/>
      <c r="Q128" s="22"/>
      <c r="R128" s="20"/>
      <c r="S128" s="26"/>
    </row>
    <row r="129" spans="1:19" x14ac:dyDescent="0.25">
      <c r="A129" s="57"/>
      <c r="B129" s="21"/>
      <c r="C129" s="22"/>
      <c r="D129" s="20"/>
      <c r="E129" s="20"/>
      <c r="F129" s="21"/>
      <c r="G129" s="22"/>
      <c r="H129" s="20"/>
      <c r="I129" s="26"/>
      <c r="K129" s="57"/>
      <c r="L129" s="21"/>
      <c r="M129" s="22"/>
      <c r="N129" s="20"/>
      <c r="O129" s="20"/>
      <c r="P129" s="21"/>
      <c r="Q129" s="22"/>
      <c r="R129" s="20"/>
      <c r="S129" s="26"/>
    </row>
    <row r="130" spans="1:19" x14ac:dyDescent="0.25">
      <c r="A130" s="57"/>
      <c r="B130" s="21"/>
      <c r="C130" s="22"/>
      <c r="D130" s="20"/>
      <c r="E130" s="20"/>
      <c r="F130" s="21"/>
      <c r="G130" s="22"/>
      <c r="H130" s="20"/>
      <c r="I130" s="26"/>
      <c r="K130" s="57"/>
      <c r="L130" s="21"/>
      <c r="M130" s="22"/>
      <c r="N130" s="20"/>
      <c r="O130" s="20"/>
      <c r="P130" s="21"/>
      <c r="Q130" s="22"/>
      <c r="R130" s="20"/>
      <c r="S130" s="26"/>
    </row>
    <row r="131" spans="1:19" x14ac:dyDescent="0.25">
      <c r="A131" s="57"/>
      <c r="B131" s="21"/>
      <c r="C131" s="22"/>
      <c r="D131" s="20"/>
      <c r="E131" s="20"/>
      <c r="F131" s="21"/>
      <c r="G131" s="22"/>
      <c r="H131" s="20"/>
      <c r="I131" s="26"/>
      <c r="K131" s="57"/>
      <c r="L131" s="21"/>
      <c r="M131" s="22"/>
      <c r="N131" s="20"/>
      <c r="O131" s="20"/>
      <c r="P131" s="21"/>
      <c r="Q131" s="22"/>
      <c r="R131" s="20"/>
      <c r="S131" s="26"/>
    </row>
    <row r="132" spans="1:19" x14ac:dyDescent="0.25">
      <c r="A132" s="57"/>
      <c r="B132" s="21"/>
      <c r="C132" s="22"/>
      <c r="D132" s="20"/>
      <c r="E132" s="20"/>
      <c r="F132" s="21"/>
      <c r="G132" s="22"/>
      <c r="H132" s="20"/>
      <c r="I132" s="26"/>
      <c r="K132" s="57"/>
      <c r="L132" s="21"/>
      <c r="M132" s="22"/>
      <c r="N132" s="20"/>
      <c r="O132" s="20"/>
      <c r="P132" s="21"/>
      <c r="Q132" s="22"/>
      <c r="R132" s="20"/>
      <c r="S132" s="26"/>
    </row>
    <row r="133" spans="1:19" x14ac:dyDescent="0.25">
      <c r="A133" s="57"/>
      <c r="B133" s="21"/>
      <c r="C133" s="22"/>
      <c r="D133" s="20"/>
      <c r="E133" s="20"/>
      <c r="F133" s="21"/>
      <c r="G133" s="22"/>
      <c r="H133" s="20"/>
      <c r="I133" s="26"/>
      <c r="K133" s="57"/>
      <c r="L133" s="21"/>
      <c r="M133" s="22"/>
      <c r="N133" s="20"/>
      <c r="O133" s="20"/>
      <c r="P133" s="21"/>
      <c r="Q133" s="22"/>
      <c r="R133" s="20"/>
      <c r="S133" s="26"/>
    </row>
    <row r="134" spans="1:19" x14ac:dyDescent="0.25">
      <c r="A134" s="57"/>
      <c r="B134" s="21"/>
      <c r="C134" s="22"/>
      <c r="D134" s="20"/>
      <c r="E134" s="20"/>
      <c r="F134" s="21"/>
      <c r="G134" s="22"/>
      <c r="H134" s="20"/>
      <c r="I134" s="26"/>
      <c r="K134" s="57"/>
      <c r="L134" s="21"/>
      <c r="M134" s="22"/>
      <c r="N134" s="20"/>
      <c r="O134" s="20"/>
      <c r="P134" s="21"/>
      <c r="Q134" s="22"/>
      <c r="R134" s="20"/>
      <c r="S134" s="26"/>
    </row>
    <row r="135" spans="1:19" x14ac:dyDescent="0.25">
      <c r="A135" s="57"/>
      <c r="B135" s="21"/>
      <c r="C135" s="22"/>
      <c r="D135" s="20"/>
      <c r="E135" s="20"/>
      <c r="F135" s="21"/>
      <c r="G135" s="22"/>
      <c r="H135" s="20"/>
      <c r="I135" s="26"/>
      <c r="K135" s="57"/>
      <c r="L135" s="21"/>
      <c r="M135" s="22"/>
      <c r="N135" s="20"/>
      <c r="O135" s="20"/>
      <c r="P135" s="21"/>
      <c r="Q135" s="22"/>
      <c r="R135" s="20"/>
      <c r="S135" s="26"/>
    </row>
    <row r="136" spans="1:19" x14ac:dyDescent="0.25">
      <c r="A136" s="57"/>
      <c r="B136" s="21"/>
      <c r="C136" s="22"/>
      <c r="D136" s="20"/>
      <c r="E136" s="20"/>
      <c r="F136" s="21"/>
      <c r="G136" s="22"/>
      <c r="H136" s="20"/>
      <c r="I136" s="26"/>
      <c r="K136" s="57"/>
      <c r="L136" s="21"/>
      <c r="M136" s="22"/>
      <c r="N136" s="20"/>
      <c r="O136" s="20"/>
      <c r="P136" s="21"/>
      <c r="Q136" s="22"/>
      <c r="R136" s="20"/>
      <c r="S136" s="26"/>
    </row>
    <row r="137" spans="1:19" x14ac:dyDescent="0.25">
      <c r="A137" s="57"/>
      <c r="B137" s="21"/>
      <c r="C137" s="22"/>
      <c r="D137" s="20"/>
      <c r="E137" s="20"/>
      <c r="F137" s="21"/>
      <c r="G137" s="22"/>
      <c r="H137" s="20"/>
      <c r="I137" s="26"/>
      <c r="K137" s="57"/>
      <c r="L137" s="21"/>
      <c r="M137" s="22"/>
      <c r="N137" s="20"/>
      <c r="O137" s="20"/>
      <c r="P137" s="21"/>
      <c r="Q137" s="22"/>
      <c r="R137" s="20"/>
      <c r="S137" s="26"/>
    </row>
    <row r="138" spans="1:19" x14ac:dyDescent="0.25">
      <c r="A138" s="57"/>
      <c r="B138" s="21"/>
      <c r="C138" s="22"/>
      <c r="D138" s="20"/>
      <c r="E138" s="20"/>
      <c r="F138" s="21"/>
      <c r="G138" s="22"/>
      <c r="H138" s="20"/>
      <c r="I138" s="26"/>
      <c r="K138" s="57"/>
      <c r="L138" s="21"/>
      <c r="M138" s="22"/>
      <c r="N138" s="20"/>
      <c r="O138" s="20"/>
      <c r="P138" s="21"/>
      <c r="Q138" s="22"/>
      <c r="R138" s="20"/>
      <c r="S138" s="26"/>
    </row>
    <row r="139" spans="1:19" x14ac:dyDescent="0.25">
      <c r="A139" s="57"/>
      <c r="B139" s="21"/>
      <c r="C139" s="22"/>
      <c r="D139" s="20"/>
      <c r="E139" s="20"/>
      <c r="F139" s="21"/>
      <c r="G139" s="22"/>
      <c r="H139" s="20"/>
      <c r="I139" s="26"/>
      <c r="K139" s="57"/>
      <c r="L139" s="21"/>
      <c r="M139" s="22"/>
      <c r="N139" s="20"/>
      <c r="O139" s="20"/>
      <c r="P139" s="21"/>
      <c r="Q139" s="22"/>
      <c r="R139" s="20"/>
      <c r="S139" s="26"/>
    </row>
    <row r="140" spans="1:19" x14ac:dyDescent="0.25">
      <c r="A140" s="57"/>
      <c r="B140" s="21"/>
      <c r="C140" s="22"/>
      <c r="D140" s="20"/>
      <c r="E140" s="20"/>
      <c r="F140" s="21"/>
      <c r="G140" s="22"/>
      <c r="H140" s="20"/>
      <c r="I140" s="26"/>
      <c r="K140" s="57"/>
      <c r="L140" s="21"/>
      <c r="M140" s="22"/>
      <c r="N140" s="20"/>
      <c r="O140" s="20"/>
      <c r="P140" s="21"/>
      <c r="Q140" s="22"/>
      <c r="R140" s="20"/>
      <c r="S140" s="26"/>
    </row>
    <row r="141" spans="1:19" x14ac:dyDescent="0.25">
      <c r="A141" s="57"/>
      <c r="B141" s="21"/>
      <c r="C141" s="22"/>
      <c r="D141" s="20"/>
      <c r="E141" s="20"/>
      <c r="F141" s="21"/>
      <c r="G141" s="22"/>
      <c r="H141" s="20"/>
      <c r="I141" s="26"/>
      <c r="K141" s="57"/>
      <c r="L141" s="21"/>
      <c r="M141" s="22"/>
      <c r="N141" s="20"/>
      <c r="O141" s="20"/>
      <c r="P141" s="21"/>
      <c r="Q141" s="22"/>
      <c r="R141" s="20"/>
      <c r="S141" s="26"/>
    </row>
    <row r="142" spans="1:19" x14ac:dyDescent="0.25">
      <c r="A142" s="57"/>
      <c r="B142" s="21"/>
      <c r="C142" s="22"/>
      <c r="D142" s="20"/>
      <c r="E142" s="20"/>
      <c r="F142" s="21"/>
      <c r="G142" s="22"/>
      <c r="H142" s="20"/>
      <c r="I142" s="26"/>
      <c r="K142" s="57"/>
      <c r="L142" s="21"/>
      <c r="M142" s="22"/>
      <c r="N142" s="20"/>
      <c r="O142" s="20"/>
      <c r="P142" s="21"/>
      <c r="Q142" s="22"/>
      <c r="R142" s="20"/>
      <c r="S142" s="26"/>
    </row>
    <row r="143" spans="1:19" x14ac:dyDescent="0.25">
      <c r="A143" s="57"/>
      <c r="B143" s="21"/>
      <c r="C143" s="22"/>
      <c r="D143" s="20"/>
      <c r="E143" s="20"/>
      <c r="F143" s="21"/>
      <c r="G143" s="22"/>
      <c r="H143" s="20"/>
      <c r="I143" s="26"/>
      <c r="K143" s="57"/>
      <c r="L143" s="21"/>
      <c r="M143" s="22"/>
      <c r="N143" s="20"/>
      <c r="O143" s="20"/>
      <c r="P143" s="21"/>
      <c r="Q143" s="22"/>
      <c r="R143" s="20"/>
      <c r="S143" s="26"/>
    </row>
    <row r="144" spans="1:19" x14ac:dyDescent="0.25">
      <c r="A144" s="57"/>
      <c r="B144" s="21"/>
      <c r="C144" s="22"/>
      <c r="D144" s="20"/>
      <c r="E144" s="20"/>
      <c r="F144" s="21"/>
      <c r="G144" s="22"/>
      <c r="H144" s="20"/>
      <c r="I144" s="26"/>
      <c r="K144" s="57"/>
      <c r="L144" s="21"/>
      <c r="M144" s="22"/>
      <c r="N144" s="20"/>
      <c r="O144" s="20"/>
      <c r="P144" s="21"/>
      <c r="Q144" s="22"/>
      <c r="R144" s="20"/>
      <c r="S144" s="26"/>
    </row>
    <row r="145" spans="1:19" x14ac:dyDescent="0.25">
      <c r="A145" s="57"/>
      <c r="B145" s="21"/>
      <c r="C145" s="22"/>
      <c r="D145" s="20"/>
      <c r="E145" s="20"/>
      <c r="F145" s="21"/>
      <c r="G145" s="22"/>
      <c r="H145" s="20"/>
      <c r="I145" s="26"/>
      <c r="K145" s="57"/>
      <c r="L145" s="21"/>
      <c r="M145" s="22"/>
      <c r="N145" s="20"/>
      <c r="O145" s="20"/>
      <c r="P145" s="21"/>
      <c r="Q145" s="22"/>
      <c r="R145" s="20"/>
      <c r="S145" s="26"/>
    </row>
    <row r="146" spans="1:19" x14ac:dyDescent="0.25">
      <c r="A146" s="57"/>
      <c r="B146" s="21"/>
      <c r="C146" s="22"/>
      <c r="D146" s="20"/>
      <c r="E146" s="20"/>
      <c r="F146" s="21"/>
      <c r="G146" s="22"/>
      <c r="H146" s="20"/>
      <c r="I146" s="26"/>
      <c r="K146" s="57"/>
      <c r="L146" s="21"/>
      <c r="M146" s="22"/>
      <c r="N146" s="20"/>
      <c r="O146" s="20"/>
      <c r="P146" s="21"/>
      <c r="Q146" s="22"/>
      <c r="R146" s="20"/>
      <c r="S146" s="26"/>
    </row>
    <row r="147" spans="1:19" x14ac:dyDescent="0.25">
      <c r="A147" s="57"/>
      <c r="B147" s="21"/>
      <c r="C147" s="22"/>
      <c r="D147" s="20"/>
      <c r="E147" s="20"/>
      <c r="F147" s="21"/>
      <c r="G147" s="22"/>
      <c r="H147" s="20"/>
      <c r="I147" s="26"/>
      <c r="K147" s="57"/>
      <c r="L147" s="21"/>
      <c r="M147" s="22"/>
      <c r="N147" s="20"/>
      <c r="O147" s="20"/>
      <c r="P147" s="21"/>
      <c r="Q147" s="22"/>
      <c r="R147" s="20"/>
      <c r="S147" s="26"/>
    </row>
    <row r="148" spans="1:19" x14ac:dyDescent="0.25">
      <c r="A148" s="57"/>
      <c r="B148" s="21"/>
      <c r="C148" s="22"/>
      <c r="D148" s="20"/>
      <c r="E148" s="20"/>
      <c r="F148" s="21"/>
      <c r="G148" s="22"/>
      <c r="H148" s="20"/>
      <c r="I148" s="26"/>
      <c r="K148" s="57"/>
      <c r="L148" s="21"/>
      <c r="M148" s="22"/>
      <c r="N148" s="20"/>
      <c r="O148" s="20"/>
      <c r="P148" s="21"/>
      <c r="Q148" s="22"/>
      <c r="R148" s="20"/>
      <c r="S148" s="26"/>
    </row>
    <row r="149" spans="1:19" x14ac:dyDescent="0.25">
      <c r="A149" s="57"/>
      <c r="B149" s="21"/>
      <c r="C149" s="22"/>
      <c r="D149" s="20"/>
      <c r="E149" s="20"/>
      <c r="F149" s="21"/>
      <c r="G149" s="22"/>
      <c r="H149" s="20"/>
      <c r="I149" s="26"/>
      <c r="K149" s="57"/>
      <c r="L149" s="21"/>
      <c r="M149" s="22"/>
      <c r="N149" s="20"/>
      <c r="O149" s="20"/>
      <c r="P149" s="21"/>
      <c r="Q149" s="22"/>
      <c r="R149" s="20"/>
      <c r="S149" s="26"/>
    </row>
    <row r="150" spans="1:19" x14ac:dyDescent="0.25">
      <c r="A150" s="57"/>
      <c r="B150" s="21"/>
      <c r="C150" s="22"/>
      <c r="D150" s="20"/>
      <c r="E150" s="20"/>
      <c r="F150" s="21"/>
      <c r="G150" s="22"/>
      <c r="H150" s="20"/>
      <c r="I150" s="26"/>
      <c r="K150" s="57"/>
      <c r="L150" s="21"/>
      <c r="M150" s="22"/>
      <c r="N150" s="20"/>
      <c r="O150" s="20"/>
      <c r="P150" s="21"/>
      <c r="Q150" s="22"/>
      <c r="R150" s="20"/>
      <c r="S150" s="26"/>
    </row>
    <row r="151" spans="1:19" x14ac:dyDescent="0.25">
      <c r="A151" s="57"/>
      <c r="B151" s="21"/>
      <c r="C151" s="22"/>
      <c r="D151" s="20"/>
      <c r="E151" s="20"/>
      <c r="F151" s="21"/>
      <c r="G151" s="22"/>
      <c r="H151" s="20"/>
      <c r="I151" s="26"/>
      <c r="K151" s="57"/>
      <c r="L151" s="21"/>
      <c r="M151" s="22"/>
      <c r="N151" s="20"/>
      <c r="O151" s="20"/>
      <c r="P151" s="21"/>
      <c r="Q151" s="22"/>
      <c r="R151" s="20"/>
      <c r="S151" s="26"/>
    </row>
    <row r="152" spans="1:19" x14ac:dyDescent="0.25">
      <c r="A152" s="57"/>
      <c r="B152" s="21"/>
      <c r="C152" s="22"/>
      <c r="D152" s="20"/>
      <c r="E152" s="20"/>
      <c r="F152" s="21"/>
      <c r="G152" s="22"/>
      <c r="H152" s="20"/>
      <c r="I152" s="26"/>
      <c r="K152" s="57"/>
      <c r="L152" s="21"/>
      <c r="M152" s="22"/>
      <c r="N152" s="20"/>
      <c r="O152" s="20"/>
      <c r="P152" s="21"/>
      <c r="Q152" s="22"/>
      <c r="R152" s="20"/>
      <c r="S152" s="26"/>
    </row>
    <row r="153" spans="1:19" x14ac:dyDescent="0.25">
      <c r="A153" s="57"/>
      <c r="B153" s="21"/>
      <c r="C153" s="22"/>
      <c r="D153" s="20"/>
      <c r="E153" s="20"/>
      <c r="F153" s="21"/>
      <c r="G153" s="22"/>
      <c r="H153" s="20"/>
      <c r="I153" s="26"/>
      <c r="K153" s="57"/>
      <c r="L153" s="21"/>
      <c r="M153" s="22"/>
      <c r="N153" s="20"/>
      <c r="O153" s="20"/>
      <c r="P153" s="21"/>
      <c r="Q153" s="22"/>
      <c r="R153" s="20"/>
      <c r="S153" s="26"/>
    </row>
    <row r="154" spans="1:19" x14ac:dyDescent="0.25">
      <c r="A154" s="57"/>
      <c r="B154" s="21"/>
      <c r="C154" s="22"/>
      <c r="D154" s="20"/>
      <c r="E154" s="20"/>
      <c r="F154" s="21"/>
      <c r="G154" s="22"/>
      <c r="H154" s="20"/>
      <c r="I154" s="26"/>
      <c r="K154" s="57"/>
      <c r="L154" s="21"/>
      <c r="M154" s="22"/>
      <c r="N154" s="20"/>
      <c r="O154" s="20"/>
      <c r="P154" s="21"/>
      <c r="Q154" s="22"/>
      <c r="R154" s="20"/>
      <c r="S154" s="26"/>
    </row>
    <row r="155" spans="1:19" x14ac:dyDescent="0.25">
      <c r="A155" s="57"/>
      <c r="B155" s="21"/>
      <c r="C155" s="22"/>
      <c r="D155" s="20"/>
      <c r="E155" s="20"/>
      <c r="F155" s="21"/>
      <c r="G155" s="22"/>
      <c r="H155" s="20"/>
      <c r="I155" s="26"/>
      <c r="K155" s="57"/>
      <c r="L155" s="21"/>
      <c r="M155" s="22"/>
      <c r="N155" s="20"/>
      <c r="O155" s="20"/>
      <c r="P155" s="21"/>
      <c r="Q155" s="22"/>
      <c r="R155" s="20"/>
      <c r="S155" s="26"/>
    </row>
    <row r="156" spans="1:19" x14ac:dyDescent="0.25">
      <c r="A156" s="57"/>
      <c r="B156" s="21"/>
      <c r="C156" s="22"/>
      <c r="D156" s="20"/>
      <c r="E156" s="20"/>
      <c r="F156" s="21"/>
      <c r="G156" s="22"/>
      <c r="H156" s="20"/>
      <c r="I156" s="26"/>
      <c r="K156" s="57"/>
      <c r="L156" s="21"/>
      <c r="M156" s="22"/>
      <c r="N156" s="20"/>
      <c r="O156" s="20"/>
      <c r="P156" s="21"/>
      <c r="Q156" s="22"/>
      <c r="R156" s="20"/>
      <c r="S156" s="26"/>
    </row>
    <row r="157" spans="1:19" x14ac:dyDescent="0.25">
      <c r="A157" s="57"/>
      <c r="B157" s="21"/>
      <c r="C157" s="22"/>
      <c r="D157" s="20"/>
      <c r="E157" s="20"/>
      <c r="F157" s="21"/>
      <c r="G157" s="22"/>
      <c r="H157" s="20"/>
      <c r="I157" s="26"/>
      <c r="K157" s="57"/>
      <c r="L157" s="21"/>
      <c r="M157" s="22"/>
      <c r="N157" s="20"/>
      <c r="O157" s="20"/>
      <c r="P157" s="21"/>
      <c r="Q157" s="22"/>
      <c r="R157" s="20"/>
      <c r="S157" s="26"/>
    </row>
    <row r="158" spans="1:19" x14ac:dyDescent="0.25">
      <c r="A158" s="57"/>
      <c r="B158" s="21"/>
      <c r="C158" s="22"/>
      <c r="D158" s="20"/>
      <c r="E158" s="20"/>
      <c r="F158" s="21"/>
      <c r="G158" s="22"/>
      <c r="H158" s="20"/>
      <c r="I158" s="26"/>
      <c r="K158" s="57"/>
      <c r="L158" s="21"/>
      <c r="M158" s="22"/>
      <c r="N158" s="20"/>
      <c r="O158" s="20"/>
      <c r="P158" s="21"/>
      <c r="Q158" s="22"/>
      <c r="R158" s="20"/>
      <c r="S158" s="26"/>
    </row>
    <row r="159" spans="1:19" x14ac:dyDescent="0.25">
      <c r="A159" s="57"/>
      <c r="B159" s="21"/>
      <c r="C159" s="22"/>
      <c r="D159" s="20"/>
      <c r="E159" s="20"/>
      <c r="F159" s="21"/>
      <c r="G159" s="22"/>
      <c r="H159" s="20"/>
      <c r="I159" s="26"/>
      <c r="K159" s="57"/>
      <c r="L159" s="21"/>
      <c r="M159" s="22"/>
      <c r="N159" s="20"/>
      <c r="O159" s="20"/>
      <c r="P159" s="21"/>
      <c r="Q159" s="22"/>
      <c r="R159" s="20"/>
      <c r="S159" s="26"/>
    </row>
    <row r="160" spans="1:19" x14ac:dyDescent="0.25">
      <c r="A160" s="57"/>
      <c r="B160" s="21"/>
      <c r="C160" s="22"/>
      <c r="D160" s="20"/>
      <c r="E160" s="20"/>
      <c r="F160" s="21"/>
      <c r="G160" s="22"/>
      <c r="H160" s="20"/>
      <c r="I160" s="26"/>
      <c r="K160" s="57"/>
      <c r="L160" s="21"/>
      <c r="M160" s="22"/>
      <c r="N160" s="20"/>
      <c r="O160" s="20"/>
      <c r="P160" s="21"/>
      <c r="Q160" s="22"/>
      <c r="R160" s="20"/>
      <c r="S160" s="26"/>
    </row>
    <row r="161" spans="1:19" x14ac:dyDescent="0.25">
      <c r="A161" s="57"/>
      <c r="B161" s="21"/>
      <c r="C161" s="22"/>
      <c r="D161" s="20"/>
      <c r="E161" s="20"/>
      <c r="F161" s="21"/>
      <c r="G161" s="22"/>
      <c r="H161" s="20"/>
      <c r="I161" s="26"/>
      <c r="K161" s="57"/>
      <c r="L161" s="21"/>
      <c r="M161" s="22"/>
      <c r="N161" s="20"/>
      <c r="O161" s="20"/>
      <c r="P161" s="21"/>
      <c r="Q161" s="22"/>
      <c r="R161" s="20"/>
      <c r="S161" s="26"/>
    </row>
    <row r="162" spans="1:19" x14ac:dyDescent="0.25">
      <c r="A162" s="57"/>
      <c r="B162" s="21"/>
      <c r="C162" s="22"/>
      <c r="D162" s="20"/>
      <c r="E162" s="20"/>
      <c r="F162" s="21"/>
      <c r="G162" s="22"/>
      <c r="H162" s="20"/>
      <c r="I162" s="26"/>
      <c r="K162" s="57"/>
      <c r="L162" s="21"/>
      <c r="M162" s="22"/>
      <c r="N162" s="20"/>
      <c r="O162" s="20"/>
      <c r="P162" s="21"/>
      <c r="Q162" s="22"/>
      <c r="R162" s="20"/>
      <c r="S162" s="26"/>
    </row>
    <row r="163" spans="1:19" x14ac:dyDescent="0.25">
      <c r="A163" s="57"/>
      <c r="B163" s="21"/>
      <c r="C163" s="22"/>
      <c r="D163" s="20"/>
      <c r="E163" s="20"/>
      <c r="F163" s="21"/>
      <c r="G163" s="22"/>
      <c r="H163" s="20"/>
      <c r="I163" s="26"/>
      <c r="K163" s="57"/>
      <c r="L163" s="21"/>
      <c r="M163" s="22"/>
      <c r="N163" s="20"/>
      <c r="O163" s="20"/>
      <c r="P163" s="21"/>
      <c r="Q163" s="22"/>
      <c r="R163" s="20"/>
      <c r="S163" s="26"/>
    </row>
    <row r="164" spans="1:19" x14ac:dyDescent="0.25">
      <c r="A164" s="57"/>
      <c r="B164" s="21"/>
      <c r="C164" s="22"/>
      <c r="D164" s="20"/>
      <c r="E164" s="20"/>
      <c r="F164" s="21"/>
      <c r="G164" s="22"/>
      <c r="H164" s="20"/>
      <c r="I164" s="26"/>
      <c r="K164" s="57"/>
      <c r="L164" s="21"/>
      <c r="M164" s="22"/>
      <c r="N164" s="20"/>
      <c r="O164" s="20"/>
      <c r="P164" s="21"/>
      <c r="Q164" s="22"/>
      <c r="R164" s="20"/>
      <c r="S164" s="26"/>
    </row>
    <row r="165" spans="1:19" x14ac:dyDescent="0.25">
      <c r="A165" s="57"/>
      <c r="B165" s="21"/>
      <c r="C165" s="22"/>
      <c r="D165" s="20"/>
      <c r="E165" s="20"/>
      <c r="F165" s="21"/>
      <c r="G165" s="22"/>
      <c r="H165" s="20"/>
      <c r="I165" s="26"/>
      <c r="K165" s="57"/>
      <c r="L165" s="21"/>
      <c r="M165" s="22"/>
      <c r="N165" s="20"/>
      <c r="O165" s="20"/>
      <c r="P165" s="21"/>
      <c r="Q165" s="22"/>
      <c r="R165" s="20"/>
      <c r="S165" s="26"/>
    </row>
    <row r="166" spans="1:19" x14ac:dyDescent="0.25">
      <c r="A166" s="57"/>
      <c r="B166" s="21"/>
      <c r="C166" s="22"/>
      <c r="D166" s="20"/>
      <c r="E166" s="20"/>
      <c r="F166" s="21"/>
      <c r="G166" s="22"/>
      <c r="H166" s="20"/>
      <c r="I166" s="26"/>
      <c r="K166" s="57"/>
      <c r="L166" s="21"/>
      <c r="M166" s="22"/>
      <c r="N166" s="20"/>
      <c r="O166" s="20"/>
      <c r="P166" s="21"/>
      <c r="Q166" s="22"/>
      <c r="R166" s="20"/>
      <c r="S166" s="26"/>
    </row>
    <row r="167" spans="1:19" x14ac:dyDescent="0.25">
      <c r="A167" s="57"/>
      <c r="B167" s="21"/>
      <c r="C167" s="22"/>
      <c r="D167" s="20"/>
      <c r="E167" s="20"/>
      <c r="F167" s="21"/>
      <c r="G167" s="22"/>
      <c r="H167" s="20"/>
      <c r="I167" s="26"/>
      <c r="K167" s="57"/>
      <c r="L167" s="21"/>
      <c r="M167" s="22"/>
      <c r="N167" s="20"/>
      <c r="O167" s="20"/>
      <c r="P167" s="21"/>
      <c r="Q167" s="22"/>
      <c r="R167" s="20"/>
      <c r="S167" s="26"/>
    </row>
    <row r="168" spans="1:19" x14ac:dyDescent="0.25">
      <c r="A168" s="57"/>
      <c r="B168" s="21"/>
      <c r="C168" s="22"/>
      <c r="D168" s="20"/>
      <c r="E168" s="20"/>
      <c r="F168" s="21"/>
      <c r="G168" s="22"/>
      <c r="H168" s="20"/>
      <c r="I168" s="26"/>
      <c r="K168" s="57"/>
      <c r="L168" s="21"/>
      <c r="M168" s="22"/>
      <c r="N168" s="20"/>
      <c r="O168" s="20"/>
      <c r="P168" s="21"/>
      <c r="Q168" s="22"/>
      <c r="R168" s="20"/>
      <c r="S168" s="26"/>
    </row>
    <row r="169" spans="1:19" x14ac:dyDescent="0.25">
      <c r="A169" s="57"/>
      <c r="B169" s="21"/>
      <c r="C169" s="22"/>
      <c r="D169" s="20"/>
      <c r="E169" s="20"/>
      <c r="F169" s="21"/>
      <c r="G169" s="22"/>
      <c r="H169" s="20"/>
      <c r="I169" s="26"/>
      <c r="K169" s="57"/>
      <c r="L169" s="21"/>
      <c r="M169" s="22"/>
      <c r="N169" s="20"/>
      <c r="O169" s="20"/>
      <c r="P169" s="21"/>
      <c r="Q169" s="22"/>
      <c r="R169" s="20"/>
      <c r="S169" s="26"/>
    </row>
    <row r="170" spans="1:19" x14ac:dyDescent="0.25">
      <c r="A170" s="57"/>
      <c r="B170" s="21"/>
      <c r="C170" s="22"/>
      <c r="D170" s="20"/>
      <c r="E170" s="20"/>
      <c r="F170" s="21"/>
      <c r="G170" s="22"/>
      <c r="H170" s="20"/>
      <c r="I170" s="26"/>
      <c r="K170" s="57"/>
      <c r="L170" s="21"/>
      <c r="M170" s="22"/>
      <c r="N170" s="20"/>
      <c r="O170" s="20"/>
      <c r="P170" s="21"/>
      <c r="Q170" s="22"/>
      <c r="R170" s="20"/>
      <c r="S170" s="26"/>
    </row>
    <row r="171" spans="1:19" x14ac:dyDescent="0.25">
      <c r="A171" s="57"/>
      <c r="B171" s="21"/>
      <c r="C171" s="22"/>
      <c r="D171" s="20"/>
      <c r="E171" s="20"/>
      <c r="F171" s="21"/>
      <c r="G171" s="22"/>
      <c r="H171" s="20"/>
      <c r="I171" s="26"/>
      <c r="K171" s="57"/>
      <c r="L171" s="21"/>
      <c r="M171" s="22"/>
      <c r="N171" s="20"/>
      <c r="O171" s="20"/>
      <c r="P171" s="21"/>
      <c r="Q171" s="22"/>
      <c r="R171" s="20"/>
      <c r="S171" s="26"/>
    </row>
    <row r="172" spans="1:19" x14ac:dyDescent="0.25">
      <c r="A172" s="57"/>
      <c r="B172" s="21"/>
      <c r="C172" s="22"/>
      <c r="D172" s="20"/>
      <c r="E172" s="20"/>
      <c r="F172" s="21"/>
      <c r="G172" s="22"/>
      <c r="H172" s="20"/>
      <c r="I172" s="26"/>
      <c r="K172" s="57"/>
      <c r="L172" s="21"/>
      <c r="M172" s="22"/>
      <c r="N172" s="20"/>
      <c r="O172" s="20"/>
      <c r="P172" s="21"/>
      <c r="Q172" s="22"/>
      <c r="R172" s="20"/>
      <c r="S172" s="26"/>
    </row>
    <row r="173" spans="1:19" x14ac:dyDescent="0.25">
      <c r="A173" s="57"/>
      <c r="B173" s="21"/>
      <c r="C173" s="22"/>
      <c r="D173" s="20"/>
      <c r="E173" s="20"/>
      <c r="F173" s="21"/>
      <c r="G173" s="22"/>
      <c r="H173" s="20"/>
      <c r="I173" s="26"/>
      <c r="K173" s="57"/>
      <c r="L173" s="21"/>
      <c r="M173" s="22"/>
      <c r="N173" s="20"/>
      <c r="O173" s="20"/>
      <c r="P173" s="21"/>
      <c r="Q173" s="22"/>
      <c r="R173" s="20"/>
      <c r="S173" s="26"/>
    </row>
    <row r="174" spans="1:19" x14ac:dyDescent="0.25">
      <c r="A174" s="57"/>
      <c r="B174" s="21"/>
      <c r="C174" s="22"/>
      <c r="D174" s="20"/>
      <c r="E174" s="20"/>
      <c r="F174" s="21"/>
      <c r="G174" s="22"/>
      <c r="H174" s="20"/>
      <c r="I174" s="26"/>
      <c r="K174" s="57"/>
      <c r="L174" s="21"/>
      <c r="M174" s="22"/>
      <c r="N174" s="20"/>
      <c r="O174" s="20"/>
      <c r="P174" s="21"/>
      <c r="Q174" s="22"/>
      <c r="R174" s="20"/>
      <c r="S174" s="26"/>
    </row>
    <row r="175" spans="1:19" x14ac:dyDescent="0.25">
      <c r="A175" s="57"/>
      <c r="B175" s="21"/>
      <c r="C175" s="22"/>
      <c r="D175" s="20"/>
      <c r="E175" s="20"/>
      <c r="F175" s="21"/>
      <c r="G175" s="22"/>
      <c r="H175" s="20"/>
      <c r="I175" s="26"/>
      <c r="K175" s="57"/>
      <c r="L175" s="21"/>
      <c r="M175" s="22"/>
      <c r="N175" s="20"/>
      <c r="O175" s="20"/>
      <c r="P175" s="21"/>
      <c r="Q175" s="22"/>
      <c r="R175" s="20"/>
      <c r="S175" s="26"/>
    </row>
    <row r="176" spans="1:19" x14ac:dyDescent="0.25">
      <c r="A176" s="57"/>
      <c r="B176" s="21"/>
      <c r="C176" s="22"/>
      <c r="D176" s="20"/>
      <c r="E176" s="20"/>
      <c r="F176" s="21"/>
      <c r="G176" s="22"/>
      <c r="H176" s="20"/>
      <c r="I176" s="26"/>
      <c r="K176" s="57"/>
      <c r="L176" s="21"/>
      <c r="M176" s="22"/>
      <c r="N176" s="20"/>
      <c r="O176" s="20"/>
      <c r="P176" s="21"/>
      <c r="Q176" s="22"/>
      <c r="R176" s="20"/>
      <c r="S176" s="26"/>
    </row>
    <row r="177" spans="1:19" x14ac:dyDescent="0.25">
      <c r="A177" s="57"/>
      <c r="B177" s="21"/>
      <c r="C177" s="22"/>
      <c r="D177" s="20"/>
      <c r="E177" s="20"/>
      <c r="F177" s="21"/>
      <c r="G177" s="22"/>
      <c r="H177" s="20"/>
      <c r="I177" s="26"/>
      <c r="K177" s="57"/>
      <c r="L177" s="21"/>
      <c r="M177" s="22"/>
      <c r="N177" s="20"/>
      <c r="O177" s="20"/>
      <c r="P177" s="21"/>
      <c r="Q177" s="22"/>
      <c r="R177" s="20"/>
      <c r="S177" s="26"/>
    </row>
    <row r="178" spans="1:19" x14ac:dyDescent="0.25">
      <c r="A178" s="57"/>
      <c r="B178" s="21"/>
      <c r="C178" s="22"/>
      <c r="D178" s="20"/>
      <c r="E178" s="20"/>
      <c r="F178" s="21"/>
      <c r="G178" s="22"/>
      <c r="H178" s="20"/>
      <c r="I178" s="26"/>
      <c r="K178" s="57"/>
      <c r="L178" s="21"/>
      <c r="M178" s="22"/>
      <c r="N178" s="20"/>
      <c r="O178" s="20"/>
      <c r="P178" s="21"/>
      <c r="Q178" s="22"/>
      <c r="R178" s="20"/>
      <c r="S178" s="26"/>
    </row>
    <row r="179" spans="1:19" x14ac:dyDescent="0.25">
      <c r="A179" s="57"/>
      <c r="B179" s="21"/>
      <c r="C179" s="22"/>
      <c r="D179" s="20"/>
      <c r="E179" s="20"/>
      <c r="F179" s="21"/>
      <c r="G179" s="22"/>
      <c r="H179" s="20"/>
      <c r="I179" s="26"/>
      <c r="K179" s="57"/>
      <c r="L179" s="21"/>
      <c r="M179" s="22"/>
      <c r="N179" s="20"/>
      <c r="O179" s="20"/>
      <c r="P179" s="21"/>
      <c r="Q179" s="22"/>
      <c r="R179" s="20"/>
      <c r="S179" s="26"/>
    </row>
    <row r="180" spans="1:19" x14ac:dyDescent="0.25">
      <c r="A180" s="57"/>
      <c r="B180" s="21"/>
      <c r="C180" s="22"/>
      <c r="D180" s="20"/>
      <c r="E180" s="20"/>
      <c r="F180" s="21"/>
      <c r="G180" s="22"/>
      <c r="H180" s="20"/>
      <c r="I180" s="26"/>
      <c r="K180" s="57"/>
      <c r="L180" s="21"/>
      <c r="M180" s="22"/>
      <c r="N180" s="20"/>
      <c r="O180" s="20"/>
      <c r="P180" s="21"/>
      <c r="Q180" s="22"/>
      <c r="R180" s="20"/>
      <c r="S180" s="26"/>
    </row>
    <row r="181" spans="1:19" x14ac:dyDescent="0.25">
      <c r="A181" s="57"/>
      <c r="B181" s="21"/>
      <c r="C181" s="22"/>
      <c r="D181" s="20"/>
      <c r="E181" s="20"/>
      <c r="F181" s="21"/>
      <c r="G181" s="22"/>
      <c r="H181" s="20"/>
      <c r="I181" s="26"/>
      <c r="K181" s="57"/>
      <c r="L181" s="21"/>
      <c r="M181" s="22"/>
      <c r="N181" s="20"/>
      <c r="O181" s="20"/>
      <c r="P181" s="21"/>
      <c r="Q181" s="22"/>
      <c r="R181" s="20"/>
      <c r="S181" s="26"/>
    </row>
    <row r="182" spans="1:19" x14ac:dyDescent="0.25">
      <c r="A182" s="57"/>
      <c r="B182" s="21"/>
      <c r="C182" s="22"/>
      <c r="D182" s="20"/>
      <c r="E182" s="20"/>
      <c r="F182" s="21"/>
      <c r="G182" s="22"/>
      <c r="H182" s="20"/>
      <c r="I182" s="26"/>
      <c r="K182" s="57"/>
      <c r="L182" s="21"/>
      <c r="M182" s="22"/>
      <c r="N182" s="20"/>
      <c r="O182" s="20"/>
      <c r="P182" s="21"/>
      <c r="Q182" s="22"/>
      <c r="R182" s="20"/>
      <c r="S182" s="26"/>
    </row>
    <row r="183" spans="1:19" x14ac:dyDescent="0.25">
      <c r="A183" s="57"/>
      <c r="B183" s="21"/>
      <c r="C183" s="22"/>
      <c r="D183" s="20"/>
      <c r="E183" s="20"/>
      <c r="F183" s="21"/>
      <c r="G183" s="22"/>
      <c r="H183" s="20"/>
      <c r="I183" s="26"/>
      <c r="K183" s="57"/>
      <c r="L183" s="21"/>
      <c r="M183" s="22"/>
      <c r="N183" s="20"/>
      <c r="O183" s="20"/>
      <c r="P183" s="21"/>
      <c r="Q183" s="22"/>
      <c r="R183" s="20"/>
      <c r="S183" s="26"/>
    </row>
    <row r="184" spans="1:19" x14ac:dyDescent="0.25">
      <c r="A184" s="57"/>
      <c r="B184" s="21"/>
      <c r="C184" s="22"/>
      <c r="D184" s="20"/>
      <c r="E184" s="20"/>
      <c r="F184" s="21"/>
      <c r="G184" s="22"/>
      <c r="H184" s="20"/>
      <c r="I184" s="26"/>
      <c r="K184" s="57"/>
      <c r="L184" s="21"/>
      <c r="M184" s="22"/>
      <c r="N184" s="20"/>
      <c r="O184" s="20"/>
      <c r="P184" s="21"/>
      <c r="Q184" s="22"/>
      <c r="R184" s="20"/>
      <c r="S184" s="26"/>
    </row>
    <row r="185" spans="1:19" x14ac:dyDescent="0.25">
      <c r="A185" s="57"/>
      <c r="B185" s="21"/>
      <c r="C185" s="22"/>
      <c r="D185" s="20"/>
      <c r="E185" s="20"/>
      <c r="F185" s="21"/>
      <c r="G185" s="22"/>
      <c r="H185" s="20"/>
      <c r="I185" s="26"/>
      <c r="K185" s="57"/>
      <c r="L185" s="21"/>
      <c r="M185" s="22"/>
      <c r="N185" s="20"/>
      <c r="O185" s="20"/>
      <c r="P185" s="21"/>
      <c r="Q185" s="22"/>
      <c r="R185" s="20"/>
      <c r="S185" s="26"/>
    </row>
    <row r="186" spans="1:19" x14ac:dyDescent="0.25">
      <c r="A186" s="57"/>
      <c r="B186" s="21"/>
      <c r="C186" s="22"/>
      <c r="D186" s="20"/>
      <c r="E186" s="20"/>
      <c r="F186" s="21"/>
      <c r="G186" s="22"/>
      <c r="H186" s="20"/>
      <c r="I186" s="26"/>
      <c r="K186" s="57"/>
      <c r="L186" s="21"/>
      <c r="M186" s="22"/>
      <c r="N186" s="20"/>
      <c r="O186" s="20"/>
      <c r="P186" s="21"/>
      <c r="Q186" s="22"/>
      <c r="R186" s="20"/>
      <c r="S186" s="26"/>
    </row>
    <row r="187" spans="1:19" x14ac:dyDescent="0.25">
      <c r="A187" s="57"/>
      <c r="B187" s="21"/>
      <c r="C187" s="22"/>
      <c r="D187" s="20"/>
      <c r="E187" s="20"/>
      <c r="F187" s="21"/>
      <c r="G187" s="22"/>
      <c r="H187" s="20"/>
      <c r="I187" s="26"/>
      <c r="K187" s="57"/>
      <c r="L187" s="21"/>
      <c r="M187" s="22"/>
      <c r="N187" s="20"/>
      <c r="O187" s="20"/>
      <c r="P187" s="21"/>
      <c r="Q187" s="22"/>
      <c r="R187" s="20"/>
      <c r="S187" s="26"/>
    </row>
    <row r="188" spans="1:19" x14ac:dyDescent="0.25">
      <c r="A188" s="57"/>
      <c r="B188" s="21"/>
      <c r="C188" s="22"/>
      <c r="D188" s="20"/>
      <c r="E188" s="20"/>
      <c r="F188" s="21"/>
      <c r="G188" s="22"/>
      <c r="H188" s="20"/>
      <c r="I188" s="26"/>
      <c r="K188" s="57"/>
      <c r="L188" s="21"/>
      <c r="M188" s="22"/>
      <c r="N188" s="20"/>
      <c r="O188" s="20"/>
      <c r="P188" s="21"/>
      <c r="Q188" s="22"/>
      <c r="R188" s="20"/>
      <c r="S188" s="26"/>
    </row>
    <row r="189" spans="1:19" x14ac:dyDescent="0.25">
      <c r="A189" s="57"/>
      <c r="B189" s="21"/>
      <c r="C189" s="22"/>
      <c r="D189" s="20"/>
      <c r="E189" s="20"/>
      <c r="F189" s="21"/>
      <c r="G189" s="22"/>
      <c r="H189" s="20"/>
      <c r="I189" s="26"/>
      <c r="K189" s="57"/>
      <c r="L189" s="21"/>
      <c r="M189" s="22"/>
      <c r="N189" s="20"/>
      <c r="O189" s="20"/>
      <c r="P189" s="21"/>
      <c r="Q189" s="22"/>
      <c r="R189" s="20"/>
      <c r="S189" s="26"/>
    </row>
    <row r="190" spans="1:19" x14ac:dyDescent="0.25">
      <c r="A190" s="57"/>
      <c r="B190" s="21"/>
      <c r="C190" s="22"/>
      <c r="D190" s="20"/>
      <c r="E190" s="20"/>
      <c r="F190" s="21"/>
      <c r="G190" s="22"/>
      <c r="H190" s="20"/>
      <c r="I190" s="26"/>
      <c r="K190" s="57"/>
      <c r="L190" s="21"/>
      <c r="M190" s="22"/>
      <c r="N190" s="20"/>
      <c r="O190" s="20"/>
      <c r="P190" s="21"/>
      <c r="Q190" s="22"/>
      <c r="R190" s="20"/>
      <c r="S190" s="26"/>
    </row>
    <row r="191" spans="1:19" x14ac:dyDescent="0.25">
      <c r="A191" s="57"/>
      <c r="B191" s="21"/>
      <c r="C191" s="22"/>
      <c r="D191" s="20"/>
      <c r="E191" s="20"/>
      <c r="F191" s="21"/>
      <c r="G191" s="22"/>
      <c r="H191" s="20"/>
      <c r="I191" s="26"/>
      <c r="K191" s="57"/>
      <c r="L191" s="21"/>
      <c r="M191" s="22"/>
      <c r="N191" s="20"/>
      <c r="O191" s="20"/>
      <c r="P191" s="21"/>
      <c r="Q191" s="22"/>
      <c r="R191" s="20"/>
      <c r="S191" s="26"/>
    </row>
    <row r="192" spans="1:19" x14ac:dyDescent="0.25">
      <c r="A192" s="57"/>
      <c r="B192" s="21"/>
      <c r="C192" s="22"/>
      <c r="D192" s="20"/>
      <c r="E192" s="20"/>
      <c r="F192" s="21"/>
      <c r="G192" s="22"/>
      <c r="H192" s="20"/>
      <c r="I192" s="26"/>
      <c r="K192" s="57"/>
      <c r="L192" s="21"/>
      <c r="M192" s="22"/>
      <c r="N192" s="20"/>
      <c r="O192" s="20"/>
      <c r="P192" s="21"/>
      <c r="Q192" s="22"/>
      <c r="R192" s="20"/>
      <c r="S192" s="26"/>
    </row>
    <row r="193" spans="1:19" x14ac:dyDescent="0.25">
      <c r="A193" s="57"/>
      <c r="B193" s="21"/>
      <c r="C193" s="22"/>
      <c r="D193" s="20"/>
      <c r="E193" s="20"/>
      <c r="F193" s="21"/>
      <c r="G193" s="22"/>
      <c r="H193" s="20"/>
      <c r="I193" s="26"/>
      <c r="K193" s="57"/>
      <c r="L193" s="21"/>
      <c r="M193" s="22"/>
      <c r="N193" s="20"/>
      <c r="O193" s="20"/>
      <c r="P193" s="21"/>
      <c r="Q193" s="22"/>
      <c r="R193" s="20"/>
      <c r="S193" s="26"/>
    </row>
    <row r="194" spans="1:19" x14ac:dyDescent="0.25">
      <c r="A194" s="57"/>
      <c r="B194" s="21"/>
      <c r="C194" s="22"/>
      <c r="D194" s="20"/>
      <c r="E194" s="20"/>
      <c r="F194" s="21"/>
      <c r="G194" s="22"/>
      <c r="H194" s="20"/>
      <c r="I194" s="26"/>
      <c r="K194" s="57"/>
      <c r="L194" s="21"/>
      <c r="M194" s="22"/>
      <c r="N194" s="20"/>
      <c r="O194" s="20"/>
      <c r="P194" s="21"/>
      <c r="Q194" s="22"/>
      <c r="R194" s="20"/>
      <c r="S194" s="26"/>
    </row>
    <row r="195" spans="1:19" x14ac:dyDescent="0.25">
      <c r="A195" s="57"/>
      <c r="B195" s="21"/>
      <c r="C195" s="22"/>
      <c r="D195" s="20"/>
      <c r="E195" s="20"/>
      <c r="F195" s="21"/>
      <c r="G195" s="22"/>
      <c r="H195" s="20"/>
      <c r="I195" s="26"/>
      <c r="K195" s="57"/>
      <c r="L195" s="21"/>
      <c r="M195" s="22"/>
      <c r="N195" s="20"/>
      <c r="O195" s="20"/>
      <c r="P195" s="21"/>
      <c r="Q195" s="22"/>
      <c r="R195" s="20"/>
      <c r="S195" s="26"/>
    </row>
    <row r="196" spans="1:19" x14ac:dyDescent="0.25">
      <c r="A196" s="57"/>
      <c r="B196" s="21"/>
      <c r="C196" s="22"/>
      <c r="D196" s="20"/>
      <c r="E196" s="20"/>
      <c r="F196" s="21"/>
      <c r="G196" s="22"/>
      <c r="H196" s="20"/>
      <c r="I196" s="26"/>
      <c r="K196" s="57"/>
      <c r="L196" s="21"/>
      <c r="M196" s="22"/>
      <c r="N196" s="20"/>
      <c r="O196" s="20"/>
      <c r="P196" s="21"/>
      <c r="Q196" s="22"/>
      <c r="R196" s="20"/>
      <c r="S196" s="26"/>
    </row>
    <row r="197" spans="1:19" x14ac:dyDescent="0.25">
      <c r="A197" s="57"/>
      <c r="B197" s="21"/>
      <c r="C197" s="22"/>
      <c r="D197" s="20"/>
      <c r="E197" s="20"/>
      <c r="F197" s="21"/>
      <c r="G197" s="22"/>
      <c r="H197" s="20"/>
      <c r="I197" s="26"/>
      <c r="K197" s="57"/>
      <c r="L197" s="21"/>
      <c r="M197" s="22"/>
      <c r="N197" s="20"/>
      <c r="O197" s="20"/>
      <c r="P197" s="21"/>
      <c r="Q197" s="22"/>
      <c r="R197" s="20"/>
      <c r="S197" s="26"/>
    </row>
    <row r="198" spans="1:19" x14ac:dyDescent="0.25">
      <c r="A198" s="57"/>
      <c r="B198" s="21"/>
      <c r="C198" s="22"/>
      <c r="D198" s="20"/>
      <c r="E198" s="20"/>
      <c r="F198" s="21"/>
      <c r="G198" s="22"/>
      <c r="H198" s="20"/>
      <c r="I198" s="26"/>
      <c r="K198" s="57"/>
      <c r="L198" s="21"/>
      <c r="M198" s="22"/>
      <c r="N198" s="20"/>
      <c r="O198" s="20"/>
      <c r="P198" s="21"/>
      <c r="Q198" s="22"/>
      <c r="R198" s="20"/>
      <c r="S198" s="26"/>
    </row>
    <row r="199" spans="1:19" x14ac:dyDescent="0.25">
      <c r="A199" s="57"/>
      <c r="B199" s="21"/>
      <c r="C199" s="22"/>
      <c r="D199" s="20"/>
      <c r="E199" s="20"/>
      <c r="F199" s="21"/>
      <c r="G199" s="22"/>
      <c r="H199" s="20"/>
      <c r="I199" s="26"/>
      <c r="K199" s="57"/>
      <c r="L199" s="21"/>
      <c r="M199" s="22"/>
      <c r="N199" s="20"/>
      <c r="O199" s="20"/>
      <c r="P199" s="21"/>
      <c r="Q199" s="22"/>
      <c r="R199" s="20"/>
      <c r="S199" s="26"/>
    </row>
    <row r="200" spans="1:19" x14ac:dyDescent="0.25">
      <c r="A200" s="57"/>
      <c r="B200" s="21"/>
      <c r="C200" s="22"/>
      <c r="D200" s="20"/>
      <c r="E200" s="20"/>
      <c r="F200" s="21"/>
      <c r="G200" s="22"/>
      <c r="H200" s="20"/>
      <c r="I200" s="26"/>
      <c r="K200" s="57"/>
      <c r="L200" s="21"/>
      <c r="M200" s="22"/>
      <c r="N200" s="20"/>
      <c r="O200" s="20"/>
      <c r="P200" s="21"/>
      <c r="Q200" s="22"/>
      <c r="R200" s="20"/>
      <c r="S200" s="26"/>
    </row>
    <row r="201" spans="1:19" x14ac:dyDescent="0.25">
      <c r="A201" s="57"/>
      <c r="B201" s="21"/>
      <c r="C201" s="22"/>
      <c r="D201" s="20"/>
      <c r="E201" s="20"/>
      <c r="F201" s="21"/>
      <c r="G201" s="22"/>
      <c r="H201" s="20"/>
      <c r="I201" s="26"/>
      <c r="K201" s="57"/>
      <c r="L201" s="21"/>
      <c r="M201" s="22"/>
      <c r="N201" s="20"/>
      <c r="O201" s="20"/>
      <c r="P201" s="21"/>
      <c r="Q201" s="22"/>
      <c r="R201" s="20"/>
      <c r="S201" s="26"/>
    </row>
    <row r="202" spans="1:19" x14ac:dyDescent="0.25">
      <c r="A202" s="57"/>
      <c r="B202" s="21"/>
      <c r="C202" s="22"/>
      <c r="D202" s="20"/>
      <c r="E202" s="20"/>
      <c r="F202" s="21"/>
      <c r="G202" s="22"/>
      <c r="H202" s="20"/>
      <c r="I202" s="26"/>
      <c r="K202" s="57"/>
      <c r="L202" s="21"/>
      <c r="M202" s="22"/>
      <c r="N202" s="20"/>
      <c r="O202" s="20"/>
      <c r="P202" s="21"/>
      <c r="Q202" s="22"/>
      <c r="R202" s="20"/>
      <c r="S202" s="26"/>
    </row>
    <row r="203" spans="1:19" x14ac:dyDescent="0.25">
      <c r="A203" s="57"/>
      <c r="B203" s="21"/>
      <c r="C203" s="22"/>
      <c r="D203" s="20"/>
      <c r="E203" s="20"/>
      <c r="F203" s="21"/>
      <c r="G203" s="22"/>
      <c r="H203" s="20"/>
      <c r="I203" s="26"/>
      <c r="K203" s="57"/>
      <c r="L203" s="21"/>
      <c r="M203" s="22"/>
      <c r="N203" s="20"/>
      <c r="O203" s="20"/>
      <c r="P203" s="21"/>
      <c r="Q203" s="22"/>
      <c r="R203" s="20"/>
      <c r="S203" s="26"/>
    </row>
    <row r="204" spans="1:19" x14ac:dyDescent="0.25">
      <c r="A204" s="57"/>
      <c r="B204" s="21"/>
      <c r="C204" s="22"/>
      <c r="D204" s="20"/>
      <c r="E204" s="20"/>
      <c r="F204" s="21"/>
      <c r="G204" s="22"/>
      <c r="H204" s="20"/>
      <c r="I204" s="26"/>
      <c r="K204" s="57"/>
      <c r="L204" s="21"/>
      <c r="M204" s="22"/>
      <c r="N204" s="20"/>
      <c r="O204" s="20"/>
      <c r="P204" s="21"/>
      <c r="Q204" s="22"/>
      <c r="R204" s="20"/>
      <c r="S204" s="26"/>
    </row>
    <row r="205" spans="1:19" x14ac:dyDescent="0.25">
      <c r="A205" s="57"/>
      <c r="B205" s="21"/>
      <c r="C205" s="22"/>
      <c r="D205" s="20"/>
      <c r="E205" s="20"/>
      <c r="F205" s="21"/>
      <c r="G205" s="22"/>
      <c r="H205" s="20"/>
      <c r="I205" s="26"/>
      <c r="K205" s="57"/>
      <c r="L205" s="21"/>
      <c r="M205" s="22"/>
      <c r="N205" s="20"/>
      <c r="O205" s="20"/>
      <c r="P205" s="21"/>
      <c r="Q205" s="22"/>
      <c r="R205" s="20"/>
      <c r="S205" s="26"/>
    </row>
    <row r="206" spans="1:19" x14ac:dyDescent="0.25">
      <c r="A206" s="57"/>
      <c r="B206" s="21"/>
      <c r="C206" s="22"/>
      <c r="D206" s="20"/>
      <c r="E206" s="20"/>
      <c r="F206" s="21"/>
      <c r="G206" s="22"/>
      <c r="H206" s="20"/>
      <c r="I206" s="26"/>
      <c r="K206" s="57"/>
      <c r="L206" s="21"/>
      <c r="M206" s="22"/>
      <c r="N206" s="20"/>
      <c r="O206" s="20"/>
      <c r="P206" s="21"/>
      <c r="Q206" s="22"/>
      <c r="R206" s="20"/>
      <c r="S206" s="26"/>
    </row>
    <row r="207" spans="1:19" x14ac:dyDescent="0.25">
      <c r="A207" s="57"/>
      <c r="B207" s="21"/>
      <c r="C207" s="22"/>
      <c r="D207" s="20"/>
      <c r="E207" s="20"/>
      <c r="F207" s="21"/>
      <c r="G207" s="22"/>
      <c r="H207" s="20"/>
      <c r="I207" s="26"/>
      <c r="K207" s="57"/>
      <c r="L207" s="21"/>
      <c r="M207" s="22"/>
      <c r="N207" s="20"/>
      <c r="O207" s="20"/>
      <c r="P207" s="21"/>
      <c r="Q207" s="22"/>
      <c r="R207" s="20"/>
      <c r="S207" s="26"/>
    </row>
    <row r="208" spans="1:19" x14ac:dyDescent="0.25">
      <c r="A208" s="57"/>
      <c r="B208" s="21"/>
      <c r="C208" s="22"/>
      <c r="D208" s="20"/>
      <c r="E208" s="20"/>
      <c r="F208" s="21"/>
      <c r="G208" s="22"/>
      <c r="H208" s="20"/>
      <c r="I208" s="26"/>
      <c r="K208" s="57"/>
      <c r="L208" s="21"/>
      <c r="M208" s="22"/>
      <c r="N208" s="20"/>
      <c r="O208" s="20"/>
      <c r="P208" s="21"/>
      <c r="Q208" s="22"/>
      <c r="R208" s="20"/>
      <c r="S208" s="26"/>
    </row>
    <row r="209" spans="1:19" x14ac:dyDescent="0.25">
      <c r="A209" s="57"/>
      <c r="B209" s="21"/>
      <c r="C209" s="22"/>
      <c r="D209" s="20"/>
      <c r="E209" s="20"/>
      <c r="F209" s="21"/>
      <c r="G209" s="22"/>
      <c r="H209" s="20"/>
      <c r="I209" s="26"/>
      <c r="K209" s="57"/>
      <c r="L209" s="21"/>
      <c r="M209" s="22"/>
      <c r="N209" s="20"/>
      <c r="O209" s="20"/>
      <c r="P209" s="21"/>
      <c r="Q209" s="22"/>
      <c r="R209" s="20"/>
      <c r="S209" s="26"/>
    </row>
    <row r="210" spans="1:19" x14ac:dyDescent="0.25">
      <c r="A210" s="57"/>
      <c r="B210" s="21"/>
      <c r="C210" s="22"/>
      <c r="D210" s="20"/>
      <c r="E210" s="20"/>
      <c r="F210" s="21"/>
      <c r="G210" s="22"/>
      <c r="H210" s="20"/>
      <c r="I210" s="26"/>
      <c r="K210" s="57"/>
      <c r="L210" s="21"/>
      <c r="M210" s="22"/>
      <c r="N210" s="20"/>
      <c r="O210" s="20"/>
      <c r="P210" s="21"/>
      <c r="Q210" s="22"/>
      <c r="R210" s="20"/>
      <c r="S210" s="26"/>
    </row>
    <row r="211" spans="1:19" x14ac:dyDescent="0.25">
      <c r="A211" s="57"/>
      <c r="B211" s="21"/>
      <c r="C211" s="22"/>
      <c r="D211" s="20"/>
      <c r="E211" s="20"/>
      <c r="F211" s="21"/>
      <c r="G211" s="22"/>
      <c r="H211" s="20"/>
      <c r="I211" s="26"/>
      <c r="K211" s="57"/>
      <c r="L211" s="21"/>
      <c r="M211" s="22"/>
      <c r="N211" s="20"/>
      <c r="O211" s="20"/>
      <c r="P211" s="21"/>
      <c r="Q211" s="22"/>
      <c r="R211" s="20"/>
      <c r="S211" s="26"/>
    </row>
    <row r="212" spans="1:19" x14ac:dyDescent="0.25">
      <c r="A212" s="57"/>
      <c r="B212" s="21"/>
      <c r="C212" s="22"/>
      <c r="D212" s="20"/>
      <c r="E212" s="20"/>
      <c r="F212" s="21"/>
      <c r="G212" s="22"/>
      <c r="H212" s="20"/>
      <c r="I212" s="26"/>
      <c r="K212" s="57"/>
      <c r="L212" s="21"/>
      <c r="M212" s="22"/>
      <c r="N212" s="20"/>
      <c r="O212" s="20"/>
      <c r="P212" s="21"/>
      <c r="Q212" s="22"/>
      <c r="R212" s="20"/>
      <c r="S212" s="26"/>
    </row>
    <row r="213" spans="1:19" x14ac:dyDescent="0.25">
      <c r="A213" s="57"/>
      <c r="B213" s="21"/>
      <c r="C213" s="22"/>
      <c r="D213" s="20"/>
      <c r="E213" s="20"/>
      <c r="F213" s="21"/>
      <c r="G213" s="22"/>
      <c r="H213" s="20"/>
      <c r="I213" s="26"/>
      <c r="K213" s="57"/>
      <c r="L213" s="21"/>
      <c r="M213" s="22"/>
      <c r="N213" s="20"/>
      <c r="O213" s="20"/>
      <c r="P213" s="21"/>
      <c r="Q213" s="22"/>
      <c r="R213" s="20"/>
      <c r="S213" s="26"/>
    </row>
    <row r="214" spans="1:19" x14ac:dyDescent="0.25">
      <c r="A214" s="57"/>
      <c r="B214" s="21"/>
      <c r="C214" s="22"/>
      <c r="D214" s="20"/>
      <c r="E214" s="20"/>
      <c r="F214" s="21"/>
      <c r="G214" s="22"/>
      <c r="H214" s="20"/>
      <c r="I214" s="26"/>
      <c r="K214" s="57"/>
      <c r="L214" s="21"/>
      <c r="M214" s="22"/>
      <c r="N214" s="20"/>
      <c r="O214" s="20"/>
      <c r="P214" s="21"/>
      <c r="Q214" s="22"/>
      <c r="R214" s="20"/>
      <c r="S214" s="26"/>
    </row>
    <row r="215" spans="1:19" x14ac:dyDescent="0.25">
      <c r="A215" s="57"/>
      <c r="B215" s="21"/>
      <c r="C215" s="22"/>
      <c r="D215" s="20"/>
      <c r="E215" s="20"/>
      <c r="F215" s="21"/>
      <c r="G215" s="22"/>
      <c r="H215" s="20"/>
      <c r="I215" s="26"/>
      <c r="K215" s="57"/>
      <c r="L215" s="21"/>
      <c r="M215" s="22"/>
      <c r="N215" s="20"/>
      <c r="O215" s="20"/>
      <c r="P215" s="21"/>
      <c r="Q215" s="22"/>
      <c r="R215" s="20"/>
      <c r="S215" s="26"/>
    </row>
    <row r="216" spans="1:19" x14ac:dyDescent="0.25">
      <c r="A216" s="57"/>
      <c r="B216" s="21"/>
      <c r="C216" s="22"/>
      <c r="D216" s="20"/>
      <c r="E216" s="20"/>
      <c r="F216" s="21"/>
      <c r="G216" s="22"/>
      <c r="H216" s="20"/>
      <c r="I216" s="26"/>
      <c r="K216" s="57"/>
      <c r="L216" s="21"/>
      <c r="M216" s="22"/>
      <c r="N216" s="20"/>
      <c r="O216" s="20"/>
      <c r="P216" s="21"/>
      <c r="Q216" s="22"/>
      <c r="R216" s="20"/>
      <c r="S216" s="26"/>
    </row>
    <row r="217" spans="1:19" x14ac:dyDescent="0.25">
      <c r="A217" s="57"/>
      <c r="B217" s="21"/>
      <c r="C217" s="22"/>
      <c r="D217" s="20"/>
      <c r="E217" s="20"/>
      <c r="F217" s="21"/>
      <c r="G217" s="22"/>
      <c r="H217" s="20"/>
      <c r="I217" s="26"/>
      <c r="K217" s="57"/>
      <c r="L217" s="21"/>
      <c r="M217" s="22"/>
      <c r="N217" s="20"/>
      <c r="O217" s="20"/>
      <c r="P217" s="21"/>
      <c r="Q217" s="22"/>
      <c r="R217" s="20"/>
      <c r="S217" s="26"/>
    </row>
    <row r="218" spans="1:19" x14ac:dyDescent="0.25">
      <c r="A218" s="57"/>
      <c r="B218" s="21"/>
      <c r="C218" s="22"/>
      <c r="D218" s="20"/>
      <c r="E218" s="20"/>
      <c r="F218" s="21"/>
      <c r="G218" s="22"/>
      <c r="H218" s="20"/>
      <c r="I218" s="26"/>
      <c r="K218" s="57"/>
      <c r="L218" s="21"/>
      <c r="M218" s="22"/>
      <c r="N218" s="20"/>
      <c r="O218" s="20"/>
      <c r="P218" s="21"/>
      <c r="Q218" s="22"/>
      <c r="R218" s="20"/>
      <c r="S218" s="26"/>
    </row>
    <row r="219" spans="1:19" x14ac:dyDescent="0.25">
      <c r="A219" s="57"/>
      <c r="B219" s="21"/>
      <c r="C219" s="22"/>
      <c r="D219" s="20"/>
      <c r="E219" s="20"/>
      <c r="F219" s="21"/>
      <c r="G219" s="22"/>
      <c r="H219" s="20"/>
      <c r="I219" s="26"/>
      <c r="K219" s="57"/>
      <c r="L219" s="21"/>
      <c r="M219" s="22"/>
      <c r="N219" s="20"/>
      <c r="O219" s="20"/>
      <c r="P219" s="21"/>
      <c r="Q219" s="22"/>
      <c r="R219" s="20"/>
      <c r="S219" s="26"/>
    </row>
    <row r="220" spans="1:19" x14ac:dyDescent="0.25">
      <c r="A220" s="57"/>
      <c r="B220" s="21"/>
      <c r="C220" s="22"/>
      <c r="D220" s="20"/>
      <c r="E220" s="20"/>
      <c r="F220" s="21"/>
      <c r="G220" s="22"/>
      <c r="H220" s="20"/>
      <c r="I220" s="26"/>
      <c r="K220" s="57"/>
      <c r="L220" s="21"/>
      <c r="M220" s="22"/>
      <c r="N220" s="20"/>
      <c r="O220" s="20"/>
      <c r="P220" s="21"/>
      <c r="Q220" s="22"/>
      <c r="R220" s="20"/>
      <c r="S220" s="26"/>
    </row>
    <row r="221" spans="1:19" x14ac:dyDescent="0.25">
      <c r="A221" s="57"/>
      <c r="B221" s="21"/>
      <c r="C221" s="22"/>
      <c r="D221" s="20"/>
      <c r="E221" s="20"/>
      <c r="F221" s="21"/>
      <c r="G221" s="22"/>
      <c r="H221" s="20"/>
      <c r="I221" s="26"/>
      <c r="K221" s="57"/>
      <c r="L221" s="21"/>
      <c r="M221" s="22"/>
      <c r="N221" s="20"/>
      <c r="O221" s="20"/>
      <c r="P221" s="21"/>
      <c r="Q221" s="22"/>
      <c r="R221" s="20"/>
      <c r="S221" s="26"/>
    </row>
    <row r="222" spans="1:19" x14ac:dyDescent="0.25">
      <c r="A222" s="57"/>
      <c r="B222" s="21"/>
      <c r="C222" s="22"/>
      <c r="D222" s="20"/>
      <c r="E222" s="20"/>
      <c r="F222" s="21"/>
      <c r="G222" s="22"/>
      <c r="H222" s="20"/>
      <c r="I222" s="26"/>
      <c r="K222" s="57"/>
      <c r="L222" s="21"/>
      <c r="M222" s="22"/>
      <c r="N222" s="20"/>
      <c r="O222" s="20"/>
      <c r="P222" s="21"/>
      <c r="Q222" s="22"/>
      <c r="R222" s="20"/>
      <c r="S222" s="26"/>
    </row>
    <row r="223" spans="1:19" x14ac:dyDescent="0.25">
      <c r="A223" s="57"/>
      <c r="B223" s="21"/>
      <c r="C223" s="22"/>
      <c r="D223" s="20"/>
      <c r="E223" s="20"/>
      <c r="F223" s="21"/>
      <c r="G223" s="22"/>
      <c r="H223" s="20"/>
      <c r="I223" s="26"/>
      <c r="K223" s="57"/>
      <c r="L223" s="21"/>
      <c r="M223" s="22"/>
      <c r="N223" s="20"/>
      <c r="O223" s="20"/>
      <c r="P223" s="21"/>
      <c r="Q223" s="22"/>
      <c r="R223" s="20"/>
      <c r="S223" s="26"/>
    </row>
    <row r="224" spans="1:19" x14ac:dyDescent="0.25">
      <c r="A224" s="57"/>
      <c r="B224" s="21"/>
      <c r="C224" s="22"/>
      <c r="D224" s="20"/>
      <c r="E224" s="20"/>
      <c r="F224" s="21"/>
      <c r="G224" s="22"/>
      <c r="H224" s="20"/>
      <c r="I224" s="26"/>
      <c r="K224" s="57"/>
      <c r="L224" s="21"/>
      <c r="M224" s="22"/>
      <c r="N224" s="20"/>
      <c r="O224" s="20"/>
      <c r="P224" s="21"/>
      <c r="Q224" s="22"/>
      <c r="R224" s="20"/>
      <c r="S224" s="26"/>
    </row>
    <row r="225" spans="1:19" x14ac:dyDescent="0.25">
      <c r="A225" s="57"/>
      <c r="B225" s="21"/>
      <c r="C225" s="22"/>
      <c r="D225" s="20"/>
      <c r="E225" s="20"/>
      <c r="F225" s="21"/>
      <c r="G225" s="22"/>
      <c r="H225" s="20"/>
      <c r="I225" s="26"/>
      <c r="K225" s="57"/>
      <c r="L225" s="21"/>
      <c r="M225" s="22"/>
      <c r="N225" s="20"/>
      <c r="O225" s="20"/>
      <c r="P225" s="21"/>
      <c r="Q225" s="22"/>
      <c r="R225" s="20"/>
      <c r="S225" s="26"/>
    </row>
    <row r="226" spans="1:19" x14ac:dyDescent="0.25">
      <c r="A226" s="57"/>
      <c r="B226" s="21"/>
      <c r="C226" s="22"/>
      <c r="D226" s="20"/>
      <c r="E226" s="20"/>
      <c r="F226" s="21"/>
      <c r="G226" s="22"/>
      <c r="H226" s="20"/>
      <c r="I226" s="26"/>
      <c r="K226" s="57"/>
      <c r="L226" s="21"/>
      <c r="M226" s="22"/>
      <c r="N226" s="20"/>
      <c r="O226" s="20"/>
      <c r="P226" s="21"/>
      <c r="Q226" s="22"/>
      <c r="R226" s="20"/>
      <c r="S226" s="26"/>
    </row>
    <row r="227" spans="1:19" x14ac:dyDescent="0.25">
      <c r="A227" s="57"/>
      <c r="B227" s="21"/>
      <c r="C227" s="22"/>
      <c r="D227" s="20"/>
      <c r="E227" s="20"/>
      <c r="F227" s="21"/>
      <c r="G227" s="22"/>
      <c r="H227" s="20"/>
      <c r="I227" s="26"/>
      <c r="K227" s="57"/>
      <c r="L227" s="21"/>
      <c r="M227" s="22"/>
      <c r="N227" s="20"/>
      <c r="O227" s="20"/>
      <c r="P227" s="21"/>
      <c r="Q227" s="22"/>
      <c r="R227" s="20"/>
      <c r="S227" s="26"/>
    </row>
    <row r="228" spans="1:19" x14ac:dyDescent="0.25">
      <c r="A228" s="57"/>
      <c r="B228" s="21"/>
      <c r="C228" s="22"/>
      <c r="D228" s="20"/>
      <c r="E228" s="20"/>
      <c r="F228" s="21"/>
      <c r="G228" s="22"/>
      <c r="H228" s="20"/>
      <c r="I228" s="26"/>
      <c r="K228" s="57"/>
      <c r="L228" s="21"/>
      <c r="M228" s="22"/>
      <c r="N228" s="20"/>
      <c r="O228" s="20"/>
      <c r="P228" s="21"/>
      <c r="Q228" s="22"/>
      <c r="R228" s="20"/>
      <c r="S228" s="26"/>
    </row>
    <row r="229" spans="1:19" x14ac:dyDescent="0.25">
      <c r="A229" s="57"/>
      <c r="B229" s="21"/>
      <c r="C229" s="22"/>
      <c r="D229" s="20"/>
      <c r="E229" s="20"/>
      <c r="F229" s="21"/>
      <c r="G229" s="22"/>
      <c r="H229" s="20"/>
      <c r="I229" s="26"/>
      <c r="K229" s="57"/>
      <c r="L229" s="21"/>
      <c r="M229" s="22"/>
      <c r="N229" s="20"/>
      <c r="O229" s="20"/>
      <c r="P229" s="21"/>
      <c r="Q229" s="22"/>
      <c r="R229" s="20"/>
      <c r="S229" s="26"/>
    </row>
    <row r="230" spans="1:19" x14ac:dyDescent="0.25">
      <c r="A230" s="57"/>
      <c r="B230" s="21"/>
      <c r="C230" s="22"/>
      <c r="D230" s="20"/>
      <c r="E230" s="20"/>
      <c r="F230" s="21"/>
      <c r="G230" s="22"/>
      <c r="H230" s="20"/>
      <c r="I230" s="26"/>
      <c r="K230" s="57"/>
      <c r="L230" s="21"/>
      <c r="M230" s="22"/>
      <c r="N230" s="20"/>
      <c r="O230" s="20"/>
      <c r="P230" s="21"/>
      <c r="Q230" s="22"/>
      <c r="R230" s="20"/>
      <c r="S230" s="26"/>
    </row>
    <row r="231" spans="1:19" x14ac:dyDescent="0.25">
      <c r="A231" s="57"/>
      <c r="B231" s="21"/>
      <c r="C231" s="22"/>
      <c r="D231" s="20"/>
      <c r="E231" s="20"/>
      <c r="F231" s="21"/>
      <c r="G231" s="22"/>
      <c r="H231" s="20"/>
      <c r="I231" s="26"/>
      <c r="K231" s="57"/>
      <c r="L231" s="21"/>
      <c r="M231" s="22"/>
      <c r="N231" s="20"/>
      <c r="O231" s="20"/>
      <c r="P231" s="21"/>
      <c r="Q231" s="22"/>
      <c r="R231" s="20"/>
      <c r="S231" s="26"/>
    </row>
    <row r="232" spans="1:19" x14ac:dyDescent="0.25">
      <c r="A232" s="57"/>
      <c r="B232" s="21"/>
      <c r="C232" s="22"/>
      <c r="D232" s="20"/>
      <c r="E232" s="20"/>
      <c r="F232" s="21"/>
      <c r="G232" s="22"/>
      <c r="H232" s="20"/>
      <c r="I232" s="26"/>
      <c r="K232" s="57"/>
      <c r="L232" s="21"/>
      <c r="M232" s="22"/>
      <c r="N232" s="20"/>
      <c r="O232" s="20"/>
      <c r="P232" s="21"/>
      <c r="Q232" s="22"/>
      <c r="R232" s="20"/>
      <c r="S232" s="26"/>
    </row>
    <row r="233" spans="1:19" x14ac:dyDescent="0.25">
      <c r="A233" s="57"/>
      <c r="B233" s="21"/>
      <c r="C233" s="22"/>
      <c r="D233" s="20"/>
      <c r="E233" s="20"/>
      <c r="F233" s="21"/>
      <c r="G233" s="22"/>
      <c r="H233" s="20"/>
      <c r="I233" s="26"/>
      <c r="K233" s="57"/>
      <c r="L233" s="21"/>
      <c r="M233" s="22"/>
      <c r="N233" s="20"/>
      <c r="O233" s="20"/>
      <c r="P233" s="21"/>
      <c r="Q233" s="22"/>
      <c r="R233" s="20"/>
      <c r="S233" s="26"/>
    </row>
    <row r="234" spans="1:19" x14ac:dyDescent="0.25">
      <c r="A234" s="57"/>
      <c r="B234" s="21"/>
      <c r="C234" s="22"/>
      <c r="D234" s="20"/>
      <c r="E234" s="20"/>
      <c r="F234" s="21"/>
      <c r="G234" s="22"/>
      <c r="H234" s="20"/>
      <c r="I234" s="26"/>
      <c r="K234" s="57"/>
      <c r="L234" s="21"/>
      <c r="M234" s="22"/>
      <c r="N234" s="20"/>
      <c r="O234" s="20"/>
      <c r="P234" s="21"/>
      <c r="Q234" s="22"/>
      <c r="R234" s="20"/>
      <c r="S234" s="26"/>
    </row>
    <row r="235" spans="1:19" x14ac:dyDescent="0.25">
      <c r="A235" s="57"/>
      <c r="B235" s="21"/>
      <c r="C235" s="22"/>
      <c r="D235" s="20"/>
      <c r="E235" s="20"/>
      <c r="F235" s="21"/>
      <c r="G235" s="22"/>
      <c r="H235" s="20"/>
      <c r="I235" s="26"/>
      <c r="K235" s="57"/>
      <c r="L235" s="21"/>
      <c r="M235" s="22"/>
      <c r="N235" s="20"/>
      <c r="O235" s="20"/>
      <c r="P235" s="21"/>
      <c r="Q235" s="22"/>
      <c r="R235" s="20"/>
      <c r="S235" s="26"/>
    </row>
    <row r="236" spans="1:19" x14ac:dyDescent="0.25">
      <c r="A236" s="57"/>
      <c r="B236" s="21"/>
      <c r="C236" s="22"/>
      <c r="D236" s="20"/>
      <c r="E236" s="20"/>
      <c r="F236" s="21"/>
      <c r="G236" s="22"/>
      <c r="H236" s="20"/>
      <c r="I236" s="26"/>
      <c r="K236" s="57"/>
      <c r="L236" s="21"/>
      <c r="M236" s="22"/>
      <c r="N236" s="20"/>
      <c r="O236" s="20"/>
      <c r="P236" s="21"/>
      <c r="Q236" s="22"/>
      <c r="R236" s="20"/>
      <c r="S236" s="26"/>
    </row>
    <row r="237" spans="1:19" x14ac:dyDescent="0.25">
      <c r="A237" s="57"/>
      <c r="B237" s="21"/>
      <c r="C237" s="22"/>
      <c r="D237" s="20"/>
      <c r="E237" s="20"/>
      <c r="F237" s="21"/>
      <c r="G237" s="22"/>
      <c r="H237" s="20"/>
      <c r="I237" s="26"/>
      <c r="K237" s="57"/>
      <c r="L237" s="21"/>
      <c r="M237" s="22"/>
      <c r="N237" s="20"/>
      <c r="O237" s="20"/>
      <c r="P237" s="21"/>
      <c r="Q237" s="22"/>
      <c r="R237" s="20"/>
      <c r="S237" s="26"/>
    </row>
    <row r="238" spans="1:19" x14ac:dyDescent="0.25">
      <c r="A238" s="57"/>
      <c r="B238" s="21"/>
      <c r="C238" s="22"/>
      <c r="D238" s="20"/>
      <c r="E238" s="20"/>
      <c r="F238" s="21"/>
      <c r="G238" s="22"/>
      <c r="H238" s="20"/>
      <c r="I238" s="26"/>
      <c r="K238" s="57"/>
      <c r="L238" s="21"/>
      <c r="M238" s="22"/>
      <c r="N238" s="20"/>
      <c r="O238" s="20"/>
      <c r="P238" s="21"/>
      <c r="Q238" s="22"/>
      <c r="R238" s="20"/>
      <c r="S238" s="26"/>
    </row>
    <row r="239" spans="1:19" x14ac:dyDescent="0.25">
      <c r="A239" s="57"/>
      <c r="B239" s="21"/>
      <c r="C239" s="22"/>
      <c r="D239" s="20"/>
      <c r="E239" s="20"/>
      <c r="F239" s="21"/>
      <c r="G239" s="22"/>
      <c r="H239" s="20"/>
      <c r="I239" s="26"/>
      <c r="K239" s="57"/>
      <c r="L239" s="21"/>
      <c r="M239" s="22"/>
      <c r="N239" s="20"/>
      <c r="O239" s="20"/>
      <c r="P239" s="21"/>
      <c r="Q239" s="22"/>
      <c r="R239" s="20"/>
      <c r="S239" s="26"/>
    </row>
    <row r="240" spans="1:19" x14ac:dyDescent="0.25">
      <c r="A240" s="57"/>
      <c r="B240" s="21"/>
      <c r="C240" s="22"/>
      <c r="D240" s="20"/>
      <c r="E240" s="20"/>
      <c r="F240" s="21"/>
      <c r="G240" s="22"/>
      <c r="H240" s="20"/>
      <c r="I240" s="26"/>
      <c r="K240" s="57"/>
      <c r="L240" s="21"/>
      <c r="M240" s="22"/>
      <c r="N240" s="20"/>
      <c r="O240" s="20"/>
      <c r="P240" s="21"/>
      <c r="Q240" s="22"/>
      <c r="R240" s="20"/>
      <c r="S240" s="26"/>
    </row>
    <row r="241" spans="1:19" x14ac:dyDescent="0.25">
      <c r="A241" s="57"/>
      <c r="B241" s="21"/>
      <c r="C241" s="22"/>
      <c r="D241" s="20"/>
      <c r="E241" s="20"/>
      <c r="F241" s="21"/>
      <c r="G241" s="22"/>
      <c r="H241" s="20"/>
      <c r="I241" s="26"/>
      <c r="K241" s="57"/>
      <c r="L241" s="21"/>
      <c r="M241" s="22"/>
      <c r="N241" s="20"/>
      <c r="O241" s="20"/>
      <c r="P241" s="21"/>
      <c r="Q241" s="22"/>
      <c r="R241" s="20"/>
      <c r="S241" s="26"/>
    </row>
    <row r="242" spans="1:19" x14ac:dyDescent="0.25">
      <c r="A242" s="57"/>
      <c r="B242" s="21"/>
      <c r="C242" s="22"/>
      <c r="D242" s="20"/>
      <c r="E242" s="20"/>
      <c r="F242" s="21"/>
      <c r="G242" s="22"/>
      <c r="H242" s="20"/>
      <c r="I242" s="26"/>
      <c r="K242" s="57"/>
      <c r="L242" s="21"/>
      <c r="M242" s="22"/>
      <c r="N242" s="20"/>
      <c r="O242" s="20"/>
      <c r="P242" s="21"/>
      <c r="Q242" s="22"/>
      <c r="R242" s="20"/>
      <c r="S242" s="26"/>
    </row>
    <row r="243" spans="1:19" x14ac:dyDescent="0.25">
      <c r="A243" s="57"/>
      <c r="B243" s="21"/>
      <c r="C243" s="22"/>
      <c r="D243" s="20"/>
      <c r="E243" s="20"/>
      <c r="F243" s="21"/>
      <c r="G243" s="22"/>
      <c r="H243" s="20"/>
      <c r="I243" s="26"/>
      <c r="K243" s="57"/>
      <c r="L243" s="21"/>
      <c r="M243" s="22"/>
      <c r="N243" s="20"/>
      <c r="O243" s="20"/>
      <c r="P243" s="21"/>
      <c r="Q243" s="22"/>
      <c r="R243" s="20"/>
      <c r="S243" s="26"/>
    </row>
    <row r="244" spans="1:19" x14ac:dyDescent="0.25">
      <c r="A244" s="57"/>
      <c r="B244" s="21"/>
      <c r="C244" s="22"/>
      <c r="D244" s="20"/>
      <c r="E244" s="20"/>
      <c r="F244" s="21"/>
      <c r="G244" s="22"/>
      <c r="H244" s="20"/>
      <c r="I244" s="26"/>
      <c r="K244" s="57"/>
      <c r="L244" s="21"/>
      <c r="M244" s="22"/>
      <c r="N244" s="20"/>
      <c r="O244" s="20"/>
      <c r="P244" s="21"/>
      <c r="Q244" s="22"/>
      <c r="R244" s="20"/>
      <c r="S244" s="26"/>
    </row>
    <row r="245" spans="1:19" x14ac:dyDescent="0.25">
      <c r="A245" s="57"/>
      <c r="B245" s="21"/>
      <c r="C245" s="22"/>
      <c r="D245" s="20"/>
      <c r="E245" s="20"/>
      <c r="F245" s="21"/>
      <c r="G245" s="22"/>
      <c r="H245" s="20"/>
      <c r="I245" s="26"/>
      <c r="K245" s="57"/>
      <c r="L245" s="21"/>
      <c r="M245" s="22"/>
      <c r="N245" s="20"/>
      <c r="O245" s="20"/>
      <c r="P245" s="21"/>
      <c r="Q245" s="22"/>
      <c r="R245" s="20"/>
      <c r="S245" s="26"/>
    </row>
    <row r="246" spans="1:19" x14ac:dyDescent="0.25">
      <c r="A246" s="57"/>
      <c r="B246" s="21"/>
      <c r="C246" s="22"/>
      <c r="D246" s="20"/>
      <c r="E246" s="20"/>
      <c r="F246" s="21"/>
      <c r="G246" s="22"/>
      <c r="H246" s="20"/>
      <c r="I246" s="26"/>
      <c r="K246" s="57"/>
      <c r="L246" s="21"/>
      <c r="M246" s="22"/>
      <c r="N246" s="20"/>
      <c r="O246" s="20"/>
      <c r="P246" s="21"/>
      <c r="Q246" s="22"/>
      <c r="R246" s="20"/>
      <c r="S246" s="26"/>
    </row>
    <row r="247" spans="1:19" x14ac:dyDescent="0.25">
      <c r="A247" s="57"/>
      <c r="B247" s="21"/>
      <c r="C247" s="22"/>
      <c r="D247" s="20"/>
      <c r="E247" s="20"/>
      <c r="F247" s="21"/>
      <c r="G247" s="22"/>
      <c r="H247" s="20"/>
      <c r="I247" s="26"/>
      <c r="K247" s="57"/>
      <c r="L247" s="21"/>
      <c r="M247" s="22"/>
      <c r="N247" s="20"/>
      <c r="O247" s="20"/>
      <c r="P247" s="21"/>
      <c r="Q247" s="22"/>
      <c r="R247" s="20"/>
      <c r="S247" s="26"/>
    </row>
    <row r="248" spans="1:19" x14ac:dyDescent="0.25">
      <c r="A248" s="57"/>
      <c r="B248" s="21"/>
      <c r="C248" s="22"/>
      <c r="D248" s="20"/>
      <c r="E248" s="20"/>
      <c r="F248" s="21"/>
      <c r="G248" s="22"/>
      <c r="H248" s="20"/>
      <c r="I248" s="26"/>
      <c r="K248" s="57"/>
      <c r="L248" s="21"/>
      <c r="M248" s="22"/>
      <c r="N248" s="20"/>
      <c r="O248" s="20"/>
      <c r="P248" s="21"/>
      <c r="Q248" s="22"/>
      <c r="R248" s="20"/>
      <c r="S248" s="26"/>
    </row>
    <row r="249" spans="1:19" x14ac:dyDescent="0.25">
      <c r="A249" s="57"/>
      <c r="B249" s="21"/>
      <c r="C249" s="22"/>
      <c r="D249" s="20"/>
      <c r="E249" s="20"/>
      <c r="F249" s="21"/>
      <c r="G249" s="22"/>
      <c r="H249" s="20"/>
      <c r="I249" s="26"/>
      <c r="K249" s="57"/>
      <c r="L249" s="21"/>
      <c r="M249" s="22"/>
      <c r="N249" s="20"/>
      <c r="O249" s="20"/>
      <c r="P249" s="21"/>
      <c r="Q249" s="22"/>
      <c r="R249" s="20"/>
      <c r="S249" s="26"/>
    </row>
    <row r="250" spans="1:19" x14ac:dyDescent="0.25">
      <c r="A250" s="57"/>
      <c r="B250" s="21"/>
      <c r="C250" s="22"/>
      <c r="D250" s="20"/>
      <c r="E250" s="20"/>
      <c r="F250" s="21"/>
      <c r="G250" s="22"/>
      <c r="H250" s="20"/>
      <c r="I250" s="26"/>
      <c r="K250" s="57"/>
      <c r="L250" s="21"/>
      <c r="M250" s="22"/>
      <c r="N250" s="20"/>
      <c r="O250" s="20"/>
      <c r="P250" s="21"/>
      <c r="Q250" s="22"/>
      <c r="R250" s="20"/>
      <c r="S250" s="26"/>
    </row>
    <row r="251" spans="1:19" x14ac:dyDescent="0.25">
      <c r="A251" s="57"/>
      <c r="B251" s="21"/>
      <c r="C251" s="22"/>
      <c r="D251" s="20"/>
      <c r="E251" s="20"/>
      <c r="F251" s="21"/>
      <c r="G251" s="22"/>
      <c r="H251" s="20"/>
      <c r="I251" s="26"/>
      <c r="K251" s="57"/>
      <c r="L251" s="21"/>
      <c r="M251" s="22"/>
      <c r="N251" s="20"/>
      <c r="O251" s="20"/>
      <c r="P251" s="21"/>
      <c r="Q251" s="22"/>
      <c r="R251" s="20"/>
      <c r="S251" s="26"/>
    </row>
    <row r="252" spans="1:19" x14ac:dyDescent="0.25">
      <c r="A252" s="57"/>
      <c r="B252" s="21"/>
      <c r="C252" s="22"/>
      <c r="D252" s="20"/>
      <c r="E252" s="20"/>
      <c r="F252" s="21"/>
      <c r="G252" s="22"/>
      <c r="H252" s="20"/>
      <c r="I252" s="26"/>
      <c r="K252" s="57"/>
      <c r="L252" s="21"/>
      <c r="M252" s="22"/>
      <c r="N252" s="20"/>
      <c r="O252" s="20"/>
      <c r="P252" s="21"/>
      <c r="Q252" s="22"/>
      <c r="R252" s="20"/>
      <c r="S252" s="26"/>
    </row>
    <row r="253" spans="1:19" x14ac:dyDescent="0.25">
      <c r="A253" s="57"/>
      <c r="B253" s="21"/>
      <c r="C253" s="22"/>
      <c r="D253" s="20"/>
      <c r="E253" s="20"/>
      <c r="F253" s="21"/>
      <c r="G253" s="22"/>
      <c r="H253" s="20"/>
      <c r="I253" s="26"/>
      <c r="K253" s="57"/>
      <c r="L253" s="21"/>
      <c r="M253" s="22"/>
      <c r="N253" s="20"/>
      <c r="O253" s="20"/>
      <c r="P253" s="21"/>
      <c r="Q253" s="22"/>
      <c r="R253" s="20"/>
      <c r="S253" s="26"/>
    </row>
    <row r="254" spans="1:19" x14ac:dyDescent="0.25">
      <c r="A254" s="57"/>
      <c r="B254" s="21"/>
      <c r="C254" s="22"/>
      <c r="D254" s="20"/>
      <c r="E254" s="20"/>
      <c r="F254" s="21"/>
      <c r="G254" s="22"/>
      <c r="H254" s="20"/>
      <c r="I254" s="26"/>
      <c r="K254" s="57"/>
      <c r="L254" s="21"/>
      <c r="M254" s="22"/>
      <c r="N254" s="20"/>
      <c r="O254" s="20"/>
      <c r="P254" s="21"/>
      <c r="Q254" s="22"/>
      <c r="R254" s="20"/>
      <c r="S254" s="26"/>
    </row>
    <row r="255" spans="1:19" x14ac:dyDescent="0.25">
      <c r="A255" s="57"/>
      <c r="B255" s="21"/>
      <c r="C255" s="22"/>
      <c r="D255" s="20"/>
      <c r="E255" s="20"/>
      <c r="F255" s="21"/>
      <c r="G255" s="22"/>
      <c r="H255" s="20"/>
      <c r="I255" s="26"/>
      <c r="K255" s="57"/>
      <c r="L255" s="21"/>
      <c r="M255" s="22"/>
      <c r="N255" s="20"/>
      <c r="O255" s="20"/>
      <c r="P255" s="21"/>
      <c r="Q255" s="22"/>
      <c r="R255" s="20"/>
      <c r="S255" s="26"/>
    </row>
    <row r="256" spans="1:19" x14ac:dyDescent="0.25">
      <c r="A256" s="57"/>
      <c r="B256" s="21"/>
      <c r="C256" s="22"/>
      <c r="D256" s="20"/>
      <c r="E256" s="20"/>
      <c r="F256" s="21"/>
      <c r="G256" s="22"/>
      <c r="H256" s="20"/>
      <c r="I256" s="26"/>
      <c r="K256" s="57"/>
      <c r="L256" s="21"/>
      <c r="M256" s="22"/>
      <c r="N256" s="20"/>
      <c r="O256" s="20"/>
      <c r="P256" s="21"/>
      <c r="Q256" s="22"/>
      <c r="R256" s="20"/>
      <c r="S256" s="26"/>
    </row>
    <row r="257" spans="1:19" x14ac:dyDescent="0.25">
      <c r="A257" s="57"/>
      <c r="B257" s="21"/>
      <c r="C257" s="22"/>
      <c r="D257" s="20"/>
      <c r="E257" s="20"/>
      <c r="F257" s="21"/>
      <c r="G257" s="22"/>
      <c r="H257" s="20"/>
      <c r="I257" s="26"/>
      <c r="K257" s="57"/>
      <c r="L257" s="21"/>
      <c r="M257" s="22"/>
      <c r="N257" s="20"/>
      <c r="O257" s="20"/>
      <c r="P257" s="21"/>
      <c r="Q257" s="22"/>
      <c r="R257" s="20"/>
      <c r="S257" s="26"/>
    </row>
    <row r="258" spans="1:19" x14ac:dyDescent="0.25">
      <c r="A258" s="57"/>
      <c r="B258" s="21"/>
      <c r="C258" s="22"/>
      <c r="D258" s="20"/>
      <c r="E258" s="20"/>
      <c r="F258" s="21"/>
      <c r="G258" s="22"/>
      <c r="H258" s="20"/>
      <c r="I258" s="26"/>
      <c r="K258" s="57"/>
      <c r="L258" s="21"/>
      <c r="M258" s="22"/>
      <c r="N258" s="20"/>
      <c r="O258" s="20"/>
      <c r="P258" s="21"/>
      <c r="Q258" s="22"/>
      <c r="R258" s="20"/>
      <c r="S258" s="26"/>
    </row>
    <row r="259" spans="1:19" x14ac:dyDescent="0.25">
      <c r="A259" s="57"/>
      <c r="B259" s="21"/>
      <c r="C259" s="22"/>
      <c r="D259" s="20"/>
      <c r="E259" s="20"/>
      <c r="F259" s="21"/>
      <c r="G259" s="22"/>
      <c r="H259" s="20"/>
      <c r="I259" s="26"/>
      <c r="K259" s="57"/>
      <c r="L259" s="21"/>
      <c r="M259" s="22"/>
      <c r="N259" s="20"/>
      <c r="O259" s="20"/>
      <c r="P259" s="21"/>
      <c r="Q259" s="22"/>
      <c r="R259" s="20"/>
      <c r="S259" s="26"/>
    </row>
    <row r="260" spans="1:19" x14ac:dyDescent="0.25">
      <c r="A260" s="57"/>
      <c r="B260" s="21"/>
      <c r="C260" s="22"/>
      <c r="D260" s="20"/>
      <c r="E260" s="20"/>
      <c r="F260" s="21"/>
      <c r="G260" s="22"/>
      <c r="H260" s="20"/>
      <c r="I260" s="26"/>
      <c r="K260" s="57"/>
      <c r="L260" s="21"/>
      <c r="M260" s="22"/>
      <c r="N260" s="20"/>
      <c r="O260" s="20"/>
      <c r="P260" s="21"/>
      <c r="Q260" s="22"/>
      <c r="R260" s="20"/>
      <c r="S260" s="26"/>
    </row>
    <row r="261" spans="1:19" x14ac:dyDescent="0.25">
      <c r="A261" s="57"/>
      <c r="B261" s="21"/>
      <c r="C261" s="22"/>
      <c r="D261" s="20"/>
      <c r="E261" s="20"/>
      <c r="F261" s="21"/>
      <c r="G261" s="22"/>
      <c r="H261" s="20"/>
      <c r="I261" s="26"/>
      <c r="K261" s="57"/>
      <c r="L261" s="21"/>
      <c r="M261" s="22"/>
      <c r="N261" s="20"/>
      <c r="O261" s="20"/>
      <c r="P261" s="21"/>
      <c r="Q261" s="22"/>
      <c r="R261" s="20"/>
      <c r="S261" s="26"/>
    </row>
    <row r="262" spans="1:19" x14ac:dyDescent="0.25">
      <c r="A262" s="57"/>
      <c r="B262" s="21"/>
      <c r="C262" s="22"/>
      <c r="D262" s="20"/>
      <c r="E262" s="20"/>
      <c r="F262" s="21"/>
      <c r="G262" s="22"/>
      <c r="H262" s="20"/>
      <c r="I262" s="26"/>
      <c r="K262" s="57"/>
      <c r="L262" s="21"/>
      <c r="M262" s="22"/>
      <c r="N262" s="20"/>
      <c r="O262" s="20"/>
      <c r="P262" s="21"/>
      <c r="Q262" s="22"/>
      <c r="R262" s="20"/>
      <c r="S262" s="26"/>
    </row>
    <row r="263" spans="1:19" x14ac:dyDescent="0.25">
      <c r="A263" s="57"/>
      <c r="B263" s="21"/>
      <c r="C263" s="22"/>
      <c r="D263" s="20"/>
      <c r="E263" s="20"/>
      <c r="F263" s="21"/>
      <c r="G263" s="22"/>
      <c r="H263" s="20"/>
      <c r="I263" s="26"/>
      <c r="K263" s="57"/>
      <c r="L263" s="21"/>
      <c r="M263" s="22"/>
      <c r="N263" s="20"/>
      <c r="O263" s="20"/>
      <c r="P263" s="21"/>
      <c r="Q263" s="22"/>
      <c r="R263" s="20"/>
      <c r="S263" s="26"/>
    </row>
    <row r="264" spans="1:19" x14ac:dyDescent="0.25">
      <c r="A264" s="57"/>
      <c r="B264" s="21"/>
      <c r="C264" s="22"/>
      <c r="D264" s="20"/>
      <c r="E264" s="20"/>
      <c r="F264" s="21"/>
      <c r="G264" s="22"/>
      <c r="H264" s="20"/>
      <c r="I264" s="26"/>
      <c r="K264" s="57"/>
      <c r="L264" s="21"/>
      <c r="M264" s="22"/>
      <c r="N264" s="20"/>
      <c r="O264" s="20"/>
      <c r="P264" s="21"/>
      <c r="Q264" s="22"/>
      <c r="R264" s="20"/>
      <c r="S264" s="26"/>
    </row>
    <row r="265" spans="1:19" x14ac:dyDescent="0.25">
      <c r="A265" s="57"/>
      <c r="B265" s="21"/>
      <c r="C265" s="22"/>
      <c r="D265" s="20"/>
      <c r="E265" s="20"/>
      <c r="F265" s="21"/>
      <c r="G265" s="22"/>
      <c r="H265" s="20"/>
      <c r="I265" s="26"/>
      <c r="K265" s="57"/>
      <c r="L265" s="21"/>
      <c r="M265" s="22"/>
      <c r="N265" s="20"/>
      <c r="O265" s="20"/>
      <c r="P265" s="21"/>
      <c r="Q265" s="22"/>
      <c r="R265" s="20"/>
      <c r="S265" s="26"/>
    </row>
    <row r="266" spans="1:19" x14ac:dyDescent="0.25">
      <c r="A266" s="57"/>
      <c r="B266" s="21"/>
      <c r="C266" s="22"/>
      <c r="D266" s="20"/>
      <c r="E266" s="20"/>
      <c r="F266" s="21"/>
      <c r="G266" s="22"/>
      <c r="H266" s="20"/>
      <c r="I266" s="26"/>
      <c r="K266" s="57"/>
      <c r="L266" s="21"/>
      <c r="M266" s="22"/>
      <c r="N266" s="20"/>
      <c r="O266" s="20"/>
      <c r="P266" s="21"/>
      <c r="Q266" s="22"/>
      <c r="R266" s="20"/>
      <c r="S266" s="26"/>
    </row>
    <row r="267" spans="1:19" x14ac:dyDescent="0.25">
      <c r="A267" s="57"/>
      <c r="B267" s="21"/>
      <c r="C267" s="22"/>
      <c r="D267" s="20"/>
      <c r="E267" s="20"/>
      <c r="F267" s="21"/>
      <c r="G267" s="22"/>
      <c r="H267" s="20"/>
      <c r="I267" s="26"/>
      <c r="K267" s="57"/>
      <c r="L267" s="21"/>
      <c r="M267" s="22"/>
      <c r="N267" s="20"/>
      <c r="O267" s="20"/>
      <c r="P267" s="21"/>
      <c r="Q267" s="22"/>
      <c r="R267" s="20"/>
      <c r="S267" s="26"/>
    </row>
    <row r="268" spans="1:19" x14ac:dyDescent="0.25">
      <c r="A268" s="57"/>
      <c r="B268" s="21"/>
      <c r="C268" s="22"/>
      <c r="D268" s="20"/>
      <c r="E268" s="20"/>
      <c r="F268" s="21"/>
      <c r="G268" s="22"/>
      <c r="H268" s="20"/>
      <c r="I268" s="26"/>
      <c r="K268" s="57"/>
      <c r="L268" s="21"/>
      <c r="M268" s="22"/>
      <c r="N268" s="20"/>
      <c r="O268" s="20"/>
      <c r="P268" s="21"/>
      <c r="Q268" s="22"/>
      <c r="R268" s="20"/>
      <c r="S268" s="26"/>
    </row>
    <row r="269" spans="1:19" x14ac:dyDescent="0.25">
      <c r="A269" s="57"/>
      <c r="B269" s="21"/>
      <c r="C269" s="22"/>
      <c r="D269" s="20"/>
      <c r="E269" s="20"/>
      <c r="F269" s="21"/>
      <c r="G269" s="22"/>
      <c r="H269" s="20"/>
      <c r="I269" s="26"/>
      <c r="K269" s="57"/>
      <c r="L269" s="21"/>
      <c r="M269" s="22"/>
      <c r="N269" s="20"/>
      <c r="O269" s="20"/>
      <c r="P269" s="21"/>
      <c r="Q269" s="22"/>
      <c r="R269" s="20"/>
      <c r="S269" s="26"/>
    </row>
    <row r="270" spans="1:19" x14ac:dyDescent="0.25">
      <c r="A270" s="57"/>
      <c r="B270" s="21"/>
      <c r="C270" s="22"/>
      <c r="D270" s="20"/>
      <c r="E270" s="20"/>
      <c r="F270" s="21"/>
      <c r="G270" s="22"/>
      <c r="H270" s="20"/>
      <c r="I270" s="26"/>
      <c r="K270" s="57"/>
      <c r="L270" s="21"/>
      <c r="M270" s="22"/>
      <c r="N270" s="20"/>
      <c r="O270" s="20"/>
      <c r="P270" s="21"/>
      <c r="Q270" s="22"/>
      <c r="R270" s="20"/>
      <c r="S270" s="26"/>
    </row>
    <row r="271" spans="1:19" x14ac:dyDescent="0.25">
      <c r="A271" s="57"/>
      <c r="B271" s="21"/>
      <c r="C271" s="22"/>
      <c r="D271" s="20"/>
      <c r="E271" s="20"/>
      <c r="F271" s="21"/>
      <c r="G271" s="22"/>
      <c r="H271" s="20"/>
      <c r="I271" s="26"/>
      <c r="K271" s="57"/>
      <c r="L271" s="21"/>
      <c r="M271" s="22"/>
      <c r="N271" s="20"/>
      <c r="O271" s="20"/>
      <c r="P271" s="21"/>
      <c r="Q271" s="22"/>
      <c r="R271" s="20"/>
      <c r="S271" s="26"/>
    </row>
    <row r="272" spans="1:19" x14ac:dyDescent="0.25">
      <c r="A272" s="57"/>
      <c r="B272" s="21"/>
      <c r="C272" s="22"/>
      <c r="D272" s="20"/>
      <c r="E272" s="20"/>
      <c r="F272" s="21"/>
      <c r="G272" s="22"/>
      <c r="H272" s="20"/>
      <c r="I272" s="26"/>
      <c r="K272" s="57"/>
      <c r="L272" s="21"/>
      <c r="M272" s="22"/>
      <c r="N272" s="20"/>
      <c r="O272" s="20"/>
      <c r="P272" s="21"/>
      <c r="Q272" s="22"/>
      <c r="R272" s="20"/>
      <c r="S272" s="26"/>
    </row>
    <row r="273" spans="1:19" x14ac:dyDescent="0.25">
      <c r="A273" s="57"/>
      <c r="B273" s="21"/>
      <c r="C273" s="22"/>
      <c r="D273" s="20"/>
      <c r="E273" s="20"/>
      <c r="F273" s="21"/>
      <c r="G273" s="22"/>
      <c r="H273" s="20"/>
      <c r="I273" s="26"/>
      <c r="K273" s="57"/>
      <c r="L273" s="21"/>
      <c r="M273" s="22"/>
      <c r="N273" s="20"/>
      <c r="O273" s="20"/>
      <c r="P273" s="21"/>
      <c r="Q273" s="22"/>
      <c r="R273" s="20"/>
      <c r="S273" s="26"/>
    </row>
    <row r="274" spans="1:19" x14ac:dyDescent="0.25">
      <c r="A274" s="57"/>
      <c r="B274" s="21"/>
      <c r="C274" s="22"/>
      <c r="D274" s="20"/>
      <c r="E274" s="20"/>
      <c r="F274" s="21"/>
      <c r="G274" s="22"/>
      <c r="H274" s="20"/>
      <c r="I274" s="26"/>
      <c r="K274" s="57"/>
      <c r="L274" s="21"/>
      <c r="M274" s="22"/>
      <c r="N274" s="20"/>
      <c r="O274" s="20"/>
      <c r="P274" s="21"/>
      <c r="Q274" s="22"/>
      <c r="R274" s="20"/>
      <c r="S274" s="26"/>
    </row>
    <row r="275" spans="1:19" x14ac:dyDescent="0.25">
      <c r="A275" s="57"/>
      <c r="B275" s="21"/>
      <c r="C275" s="22"/>
      <c r="D275" s="20"/>
      <c r="E275" s="20"/>
      <c r="F275" s="21"/>
      <c r="G275" s="22"/>
      <c r="H275" s="20"/>
      <c r="I275" s="26"/>
      <c r="K275" s="57"/>
      <c r="L275" s="21"/>
      <c r="M275" s="22"/>
      <c r="N275" s="20"/>
      <c r="O275" s="20"/>
      <c r="P275" s="21"/>
      <c r="Q275" s="22"/>
      <c r="R275" s="20"/>
      <c r="S275" s="26"/>
    </row>
    <row r="276" spans="1:19" x14ac:dyDescent="0.25">
      <c r="A276" s="57"/>
      <c r="B276" s="21"/>
      <c r="C276" s="22"/>
      <c r="D276" s="20"/>
      <c r="E276" s="20"/>
      <c r="F276" s="21"/>
      <c r="G276" s="22"/>
      <c r="H276" s="20"/>
      <c r="I276" s="26"/>
      <c r="K276" s="57"/>
      <c r="L276" s="21"/>
      <c r="M276" s="22"/>
      <c r="N276" s="20"/>
      <c r="O276" s="20"/>
      <c r="P276" s="21"/>
      <c r="Q276" s="22"/>
      <c r="R276" s="20"/>
      <c r="S276" s="26"/>
    </row>
    <row r="277" spans="1:19" x14ac:dyDescent="0.25">
      <c r="A277" s="57"/>
      <c r="B277" s="21"/>
      <c r="C277" s="22"/>
      <c r="D277" s="20"/>
      <c r="E277" s="20"/>
      <c r="F277" s="21"/>
      <c r="G277" s="22"/>
      <c r="H277" s="20"/>
      <c r="I277" s="26"/>
      <c r="K277" s="57"/>
      <c r="L277" s="21"/>
      <c r="M277" s="22"/>
      <c r="N277" s="20"/>
      <c r="O277" s="20"/>
      <c r="P277" s="21"/>
      <c r="Q277" s="22"/>
      <c r="R277" s="20"/>
      <c r="S277" s="26"/>
    </row>
    <row r="278" spans="1:19" x14ac:dyDescent="0.25">
      <c r="A278" s="57"/>
      <c r="B278" s="21"/>
      <c r="C278" s="22"/>
      <c r="D278" s="20"/>
      <c r="E278" s="20"/>
      <c r="F278" s="21"/>
      <c r="G278" s="22"/>
      <c r="H278" s="20"/>
      <c r="I278" s="26"/>
      <c r="K278" s="57"/>
      <c r="L278" s="21"/>
      <c r="M278" s="22"/>
      <c r="N278" s="20"/>
      <c r="O278" s="20"/>
      <c r="P278" s="21"/>
      <c r="Q278" s="22"/>
      <c r="R278" s="20"/>
      <c r="S278" s="26"/>
    </row>
    <row r="279" spans="1:19" x14ac:dyDescent="0.25">
      <c r="A279" s="57"/>
      <c r="B279" s="21"/>
      <c r="C279" s="22"/>
      <c r="D279" s="20"/>
      <c r="E279" s="20"/>
      <c r="F279" s="21"/>
      <c r="G279" s="22"/>
      <c r="H279" s="20"/>
      <c r="I279" s="26"/>
      <c r="K279" s="57"/>
      <c r="L279" s="21"/>
      <c r="M279" s="22"/>
      <c r="N279" s="20"/>
      <c r="O279" s="20"/>
      <c r="P279" s="21"/>
      <c r="Q279" s="22"/>
      <c r="R279" s="20"/>
      <c r="S279" s="26"/>
    </row>
    <row r="280" spans="1:19" x14ac:dyDescent="0.25">
      <c r="A280" s="57"/>
      <c r="B280" s="21"/>
      <c r="C280" s="22"/>
      <c r="D280" s="20"/>
      <c r="E280" s="20"/>
      <c r="F280" s="21"/>
      <c r="G280" s="22"/>
      <c r="H280" s="20"/>
      <c r="I280" s="26"/>
      <c r="K280" s="57"/>
      <c r="L280" s="21"/>
      <c r="M280" s="22"/>
      <c r="N280" s="20"/>
      <c r="O280" s="20"/>
      <c r="P280" s="21"/>
      <c r="Q280" s="22"/>
      <c r="R280" s="20"/>
      <c r="S280" s="26"/>
    </row>
    <row r="281" spans="1:19" x14ac:dyDescent="0.25">
      <c r="A281" s="57"/>
      <c r="B281" s="21"/>
      <c r="C281" s="22"/>
      <c r="D281" s="20"/>
      <c r="E281" s="20"/>
      <c r="F281" s="21"/>
      <c r="G281" s="22"/>
      <c r="H281" s="20"/>
      <c r="I281" s="26"/>
      <c r="K281" s="57"/>
      <c r="L281" s="21"/>
      <c r="M281" s="22"/>
      <c r="N281" s="20"/>
      <c r="O281" s="20"/>
      <c r="P281" s="21"/>
      <c r="Q281" s="22"/>
      <c r="R281" s="20"/>
      <c r="S281" s="26"/>
    </row>
    <row r="282" spans="1:19" x14ac:dyDescent="0.25">
      <c r="A282" s="57"/>
      <c r="B282" s="21"/>
      <c r="C282" s="22"/>
      <c r="D282" s="20"/>
      <c r="E282" s="20"/>
      <c r="F282" s="21"/>
      <c r="G282" s="22"/>
      <c r="H282" s="20"/>
      <c r="I282" s="26"/>
      <c r="K282" s="57"/>
      <c r="L282" s="21"/>
      <c r="M282" s="22"/>
      <c r="N282" s="20"/>
      <c r="O282" s="20"/>
      <c r="P282" s="21"/>
      <c r="Q282" s="22"/>
      <c r="R282" s="20"/>
      <c r="S282" s="26"/>
    </row>
    <row r="283" spans="1:19" x14ac:dyDescent="0.25">
      <c r="A283" s="57"/>
      <c r="B283" s="21"/>
      <c r="C283" s="22"/>
      <c r="D283" s="20"/>
      <c r="E283" s="20"/>
      <c r="F283" s="21"/>
      <c r="G283" s="22"/>
      <c r="H283" s="20"/>
      <c r="I283" s="26"/>
      <c r="K283" s="57"/>
      <c r="L283" s="21"/>
      <c r="M283" s="22"/>
      <c r="N283" s="20"/>
      <c r="O283" s="20"/>
      <c r="P283" s="21"/>
      <c r="Q283" s="22"/>
      <c r="R283" s="20"/>
      <c r="S283" s="26"/>
    </row>
    <row r="284" spans="1:19" x14ac:dyDescent="0.25">
      <c r="A284" s="57"/>
      <c r="B284" s="21"/>
      <c r="C284" s="22"/>
      <c r="D284" s="20"/>
      <c r="E284" s="20"/>
      <c r="F284" s="21"/>
      <c r="G284" s="22"/>
      <c r="H284" s="20"/>
      <c r="I284" s="26"/>
      <c r="K284" s="57"/>
      <c r="L284" s="21"/>
      <c r="M284" s="22"/>
      <c r="N284" s="20"/>
      <c r="O284" s="20"/>
      <c r="P284" s="21"/>
      <c r="Q284" s="22"/>
      <c r="R284" s="20"/>
      <c r="S284" s="26"/>
    </row>
    <row r="285" spans="1:19" x14ac:dyDescent="0.25">
      <c r="A285" s="57"/>
      <c r="B285" s="21"/>
      <c r="C285" s="22"/>
      <c r="D285" s="20"/>
      <c r="E285" s="20"/>
      <c r="F285" s="21"/>
      <c r="G285" s="22"/>
      <c r="H285" s="20"/>
      <c r="I285" s="26"/>
      <c r="K285" s="57"/>
      <c r="L285" s="21"/>
      <c r="M285" s="22"/>
      <c r="N285" s="20"/>
      <c r="O285" s="20"/>
      <c r="P285" s="21"/>
      <c r="Q285" s="22"/>
      <c r="R285" s="20"/>
      <c r="S285" s="26"/>
    </row>
    <row r="286" spans="1:19" x14ac:dyDescent="0.25">
      <c r="A286" s="57"/>
      <c r="B286" s="21"/>
      <c r="C286" s="22"/>
      <c r="D286" s="20"/>
      <c r="E286" s="20"/>
      <c r="F286" s="21"/>
      <c r="G286" s="22"/>
      <c r="H286" s="20"/>
      <c r="I286" s="26"/>
      <c r="K286" s="57"/>
      <c r="L286" s="21"/>
      <c r="M286" s="22"/>
      <c r="N286" s="20"/>
      <c r="O286" s="20"/>
      <c r="P286" s="21"/>
      <c r="Q286" s="22"/>
      <c r="R286" s="20"/>
      <c r="S286" s="26"/>
    </row>
    <row r="287" spans="1:19" x14ac:dyDescent="0.25">
      <c r="A287" s="57"/>
      <c r="B287" s="21"/>
      <c r="C287" s="22"/>
      <c r="D287" s="20"/>
      <c r="E287" s="20"/>
      <c r="F287" s="21"/>
      <c r="G287" s="22"/>
      <c r="H287" s="20"/>
      <c r="I287" s="26"/>
      <c r="K287" s="57"/>
      <c r="L287" s="21"/>
      <c r="M287" s="22"/>
      <c r="N287" s="20"/>
      <c r="O287" s="20"/>
      <c r="P287" s="21"/>
      <c r="Q287" s="22"/>
      <c r="R287" s="20"/>
      <c r="S287" s="26"/>
    </row>
    <row r="288" spans="1:19" x14ac:dyDescent="0.25">
      <c r="A288" s="57"/>
      <c r="B288" s="21"/>
      <c r="C288" s="22"/>
      <c r="D288" s="20"/>
      <c r="E288" s="20"/>
      <c r="F288" s="21"/>
      <c r="G288" s="22"/>
      <c r="H288" s="20"/>
      <c r="I288" s="26"/>
      <c r="K288" s="57"/>
      <c r="L288" s="21"/>
      <c r="M288" s="22"/>
      <c r="N288" s="20"/>
      <c r="O288" s="20"/>
      <c r="P288" s="21"/>
      <c r="Q288" s="22"/>
      <c r="R288" s="20"/>
      <c r="S288" s="26"/>
    </row>
    <row r="289" spans="1:19" x14ac:dyDescent="0.25">
      <c r="A289" s="57"/>
      <c r="B289" s="21"/>
      <c r="C289" s="22"/>
      <c r="D289" s="20"/>
      <c r="E289" s="20"/>
      <c r="F289" s="21"/>
      <c r="G289" s="22"/>
      <c r="H289" s="20"/>
      <c r="I289" s="26"/>
      <c r="K289" s="57"/>
      <c r="L289" s="21"/>
      <c r="M289" s="22"/>
      <c r="N289" s="20"/>
      <c r="O289" s="20"/>
      <c r="P289" s="21"/>
      <c r="Q289" s="22"/>
      <c r="R289" s="20"/>
      <c r="S289" s="26"/>
    </row>
    <row r="290" spans="1:19" x14ac:dyDescent="0.25">
      <c r="A290" s="57"/>
      <c r="B290" s="21"/>
      <c r="C290" s="22"/>
      <c r="D290" s="20"/>
      <c r="E290" s="20"/>
      <c r="F290" s="21"/>
      <c r="G290" s="22"/>
      <c r="H290" s="20"/>
      <c r="I290" s="26"/>
      <c r="K290" s="57"/>
      <c r="L290" s="21"/>
      <c r="M290" s="22"/>
      <c r="N290" s="20"/>
      <c r="O290" s="20"/>
      <c r="P290" s="21"/>
      <c r="Q290" s="22"/>
      <c r="R290" s="20"/>
      <c r="S290" s="26"/>
    </row>
    <row r="291" spans="1:19" x14ac:dyDescent="0.25">
      <c r="A291" s="57"/>
      <c r="B291" s="21"/>
      <c r="C291" s="22"/>
      <c r="D291" s="20"/>
      <c r="E291" s="20"/>
      <c r="F291" s="21"/>
      <c r="G291" s="22"/>
      <c r="H291" s="20"/>
      <c r="I291" s="26"/>
      <c r="K291" s="57"/>
      <c r="L291" s="21"/>
      <c r="M291" s="22"/>
      <c r="N291" s="20"/>
      <c r="O291" s="20"/>
      <c r="P291" s="21"/>
      <c r="Q291" s="22"/>
      <c r="R291" s="20"/>
      <c r="S291" s="26"/>
    </row>
    <row r="292" spans="1:19" x14ac:dyDescent="0.25">
      <c r="A292" s="57"/>
      <c r="B292" s="21"/>
      <c r="C292" s="22"/>
      <c r="D292" s="20"/>
      <c r="E292" s="20"/>
      <c r="F292" s="21"/>
      <c r="G292" s="22"/>
      <c r="H292" s="20"/>
      <c r="I292" s="26"/>
      <c r="K292" s="57"/>
      <c r="L292" s="21"/>
      <c r="M292" s="22"/>
      <c r="N292" s="20"/>
      <c r="O292" s="20"/>
      <c r="P292" s="21"/>
      <c r="Q292" s="22"/>
      <c r="R292" s="20"/>
      <c r="S292" s="26"/>
    </row>
    <row r="293" spans="1:19" x14ac:dyDescent="0.25">
      <c r="A293" s="57"/>
      <c r="B293" s="21"/>
      <c r="C293" s="22"/>
      <c r="D293" s="20"/>
      <c r="E293" s="20"/>
      <c r="F293" s="21"/>
      <c r="G293" s="22"/>
      <c r="H293" s="20"/>
      <c r="I293" s="26"/>
      <c r="K293" s="57"/>
      <c r="L293" s="21"/>
      <c r="M293" s="22"/>
      <c r="N293" s="20"/>
      <c r="O293" s="20"/>
      <c r="P293" s="21"/>
      <c r="Q293" s="22"/>
      <c r="R293" s="20"/>
      <c r="S293" s="26"/>
    </row>
    <row r="294" spans="1:19" x14ac:dyDescent="0.25">
      <c r="A294" s="57"/>
      <c r="B294" s="21"/>
      <c r="C294" s="22"/>
      <c r="D294" s="20"/>
      <c r="E294" s="20"/>
      <c r="F294" s="21"/>
      <c r="G294" s="22"/>
      <c r="H294" s="20"/>
      <c r="I294" s="26"/>
      <c r="K294" s="57"/>
      <c r="L294" s="21"/>
      <c r="M294" s="22"/>
      <c r="N294" s="20"/>
      <c r="O294" s="20"/>
      <c r="P294" s="21"/>
      <c r="Q294" s="22"/>
      <c r="R294" s="20"/>
      <c r="S294" s="26"/>
    </row>
    <row r="295" spans="1:19" x14ac:dyDescent="0.25">
      <c r="A295" s="57"/>
      <c r="B295" s="21"/>
      <c r="C295" s="22"/>
      <c r="D295" s="20"/>
      <c r="E295" s="20"/>
      <c r="F295" s="21"/>
      <c r="G295" s="22"/>
      <c r="H295" s="20"/>
      <c r="I295" s="26"/>
      <c r="K295" s="57"/>
      <c r="L295" s="21"/>
      <c r="M295" s="22"/>
      <c r="N295" s="20"/>
      <c r="O295" s="20"/>
      <c r="P295" s="21"/>
      <c r="Q295" s="22"/>
      <c r="R295" s="20"/>
      <c r="S295" s="26"/>
    </row>
    <row r="296" spans="1:19" x14ac:dyDescent="0.25">
      <c r="A296" s="57"/>
      <c r="B296" s="21"/>
      <c r="C296" s="22"/>
      <c r="D296" s="20"/>
      <c r="E296" s="20"/>
      <c r="F296" s="21"/>
      <c r="G296" s="22"/>
      <c r="H296" s="20"/>
      <c r="I296" s="26"/>
      <c r="K296" s="57"/>
      <c r="L296" s="21"/>
      <c r="M296" s="22"/>
      <c r="N296" s="20"/>
      <c r="O296" s="20"/>
      <c r="P296" s="21"/>
      <c r="Q296" s="22"/>
      <c r="R296" s="20"/>
      <c r="S296" s="26"/>
    </row>
    <row r="297" spans="1:19" x14ac:dyDescent="0.25">
      <c r="A297" s="57"/>
      <c r="B297" s="21"/>
      <c r="C297" s="22"/>
      <c r="D297" s="20"/>
      <c r="E297" s="20"/>
      <c r="F297" s="21"/>
      <c r="G297" s="22"/>
      <c r="H297" s="20"/>
      <c r="I297" s="26"/>
      <c r="K297" s="57"/>
      <c r="L297" s="21"/>
      <c r="M297" s="22"/>
      <c r="N297" s="20"/>
      <c r="O297" s="20"/>
      <c r="P297" s="21"/>
      <c r="Q297" s="22"/>
      <c r="R297" s="20"/>
      <c r="S297" s="26"/>
    </row>
    <row r="298" spans="1:19" x14ac:dyDescent="0.25">
      <c r="A298" s="57"/>
      <c r="B298" s="21"/>
      <c r="C298" s="22"/>
      <c r="D298" s="20"/>
      <c r="E298" s="20"/>
      <c r="F298" s="21"/>
      <c r="G298" s="22"/>
      <c r="H298" s="20"/>
      <c r="I298" s="26"/>
      <c r="K298" s="57"/>
      <c r="L298" s="21"/>
      <c r="M298" s="22"/>
      <c r="N298" s="20"/>
      <c r="O298" s="20"/>
      <c r="P298" s="21"/>
      <c r="Q298" s="22"/>
      <c r="R298" s="20"/>
      <c r="S298" s="26"/>
    </row>
    <row r="299" spans="1:19" x14ac:dyDescent="0.25">
      <c r="A299" s="57"/>
      <c r="B299" s="21"/>
      <c r="C299" s="22"/>
      <c r="D299" s="20"/>
      <c r="E299" s="20"/>
      <c r="F299" s="21"/>
      <c r="G299" s="22"/>
      <c r="H299" s="20"/>
      <c r="I299" s="26"/>
      <c r="K299" s="57"/>
      <c r="L299" s="21"/>
      <c r="M299" s="22"/>
      <c r="N299" s="20"/>
      <c r="O299" s="20"/>
      <c r="P299" s="21"/>
      <c r="Q299" s="22"/>
      <c r="R299" s="20"/>
      <c r="S299" s="26"/>
    </row>
    <row r="300" spans="1:19" x14ac:dyDescent="0.25">
      <c r="A300" s="57"/>
      <c r="B300" s="21"/>
      <c r="C300" s="22"/>
      <c r="D300" s="20"/>
      <c r="E300" s="20"/>
      <c r="F300" s="21"/>
      <c r="G300" s="22"/>
      <c r="H300" s="20"/>
      <c r="I300" s="26"/>
      <c r="K300" s="57"/>
      <c r="L300" s="21"/>
      <c r="M300" s="22"/>
      <c r="N300" s="20"/>
      <c r="O300" s="20"/>
      <c r="P300" s="21"/>
      <c r="Q300" s="22"/>
      <c r="R300" s="20"/>
      <c r="S300" s="26"/>
    </row>
    <row r="301" spans="1:19" x14ac:dyDescent="0.25">
      <c r="A301" s="57"/>
      <c r="B301" s="21"/>
      <c r="C301" s="22"/>
      <c r="D301" s="20"/>
      <c r="E301" s="20"/>
      <c r="F301" s="21"/>
      <c r="G301" s="22"/>
      <c r="H301" s="20"/>
      <c r="I301" s="26"/>
      <c r="K301" s="57"/>
      <c r="L301" s="21"/>
      <c r="M301" s="22"/>
      <c r="N301" s="20"/>
      <c r="O301" s="20"/>
      <c r="P301" s="21"/>
      <c r="Q301" s="22"/>
      <c r="R301" s="20"/>
      <c r="S301" s="26"/>
    </row>
    <row r="302" spans="1:19" x14ac:dyDescent="0.25">
      <c r="A302" s="57"/>
      <c r="B302" s="21"/>
      <c r="C302" s="22"/>
      <c r="D302" s="20"/>
      <c r="E302" s="20"/>
      <c r="F302" s="21"/>
      <c r="G302" s="22"/>
      <c r="H302" s="20"/>
      <c r="I302" s="26"/>
      <c r="K302" s="57"/>
      <c r="L302" s="21"/>
      <c r="M302" s="22"/>
      <c r="N302" s="20"/>
      <c r="O302" s="20"/>
      <c r="P302" s="21"/>
      <c r="Q302" s="22"/>
      <c r="R302" s="20"/>
      <c r="S302" s="26"/>
    </row>
    <row r="303" spans="1:19" x14ac:dyDescent="0.25">
      <c r="A303" s="57"/>
      <c r="B303" s="21"/>
      <c r="C303" s="22"/>
      <c r="D303" s="20"/>
      <c r="E303" s="20"/>
      <c r="F303" s="21"/>
      <c r="G303" s="22"/>
      <c r="H303" s="20"/>
      <c r="I303" s="26"/>
      <c r="K303" s="57"/>
      <c r="L303" s="21"/>
      <c r="M303" s="22"/>
      <c r="N303" s="20"/>
      <c r="O303" s="20"/>
      <c r="P303" s="21"/>
      <c r="Q303" s="22"/>
      <c r="R303" s="20"/>
      <c r="S303" s="26"/>
    </row>
    <row r="304" spans="1:19" x14ac:dyDescent="0.25">
      <c r="A304" s="57"/>
      <c r="B304" s="21"/>
      <c r="C304" s="22"/>
      <c r="D304" s="20"/>
      <c r="E304" s="20"/>
      <c r="F304" s="21"/>
      <c r="G304" s="22"/>
      <c r="H304" s="20"/>
      <c r="I304" s="26"/>
      <c r="K304" s="57"/>
      <c r="L304" s="21"/>
      <c r="M304" s="22"/>
      <c r="N304" s="20"/>
      <c r="O304" s="20"/>
      <c r="P304" s="21"/>
      <c r="Q304" s="22"/>
      <c r="R304" s="20"/>
      <c r="S304" s="26"/>
    </row>
    <row r="305" spans="1:19" x14ac:dyDescent="0.25">
      <c r="A305" s="57"/>
      <c r="B305" s="21"/>
      <c r="C305" s="22"/>
      <c r="D305" s="20"/>
      <c r="E305" s="20"/>
      <c r="F305" s="21"/>
      <c r="G305" s="22"/>
      <c r="H305" s="20"/>
      <c r="I305" s="26"/>
      <c r="K305" s="57"/>
      <c r="L305" s="21"/>
      <c r="M305" s="22"/>
      <c r="N305" s="20"/>
      <c r="O305" s="20"/>
      <c r="P305" s="21"/>
      <c r="Q305" s="22"/>
      <c r="R305" s="20"/>
      <c r="S305" s="26"/>
    </row>
    <row r="306" spans="1:19" x14ac:dyDescent="0.25">
      <c r="A306" s="57"/>
      <c r="B306" s="21"/>
      <c r="C306" s="22"/>
      <c r="D306" s="20"/>
      <c r="E306" s="20"/>
      <c r="F306" s="21"/>
      <c r="G306" s="22"/>
      <c r="H306" s="20"/>
      <c r="I306" s="26"/>
      <c r="K306" s="57"/>
      <c r="L306" s="21"/>
      <c r="M306" s="22"/>
      <c r="N306" s="20"/>
      <c r="O306" s="20"/>
      <c r="P306" s="21"/>
      <c r="Q306" s="22"/>
      <c r="R306" s="20"/>
      <c r="S306" s="26"/>
    </row>
    <row r="307" spans="1:19" x14ac:dyDescent="0.25">
      <c r="A307" s="57"/>
      <c r="B307" s="21"/>
      <c r="C307" s="22"/>
      <c r="D307" s="20"/>
      <c r="E307" s="20"/>
      <c r="F307" s="21"/>
      <c r="G307" s="22"/>
      <c r="H307" s="20"/>
      <c r="I307" s="26"/>
      <c r="K307" s="57"/>
      <c r="L307" s="21"/>
      <c r="M307" s="22"/>
      <c r="N307" s="20"/>
      <c r="O307" s="20"/>
      <c r="P307" s="21"/>
      <c r="Q307" s="22"/>
      <c r="R307" s="20"/>
      <c r="S307" s="26"/>
    </row>
    <row r="308" spans="1:19" x14ac:dyDescent="0.25">
      <c r="A308" s="57"/>
      <c r="B308" s="21"/>
      <c r="C308" s="22"/>
      <c r="D308" s="20"/>
      <c r="E308" s="20"/>
      <c r="F308" s="21"/>
      <c r="G308" s="22"/>
      <c r="H308" s="20"/>
      <c r="I308" s="26"/>
      <c r="K308" s="57"/>
      <c r="L308" s="21"/>
      <c r="M308" s="22"/>
      <c r="N308" s="20"/>
      <c r="O308" s="20"/>
      <c r="P308" s="21"/>
      <c r="Q308" s="22"/>
      <c r="R308" s="20"/>
      <c r="S308" s="26"/>
    </row>
    <row r="309" spans="1:19" x14ac:dyDescent="0.25">
      <c r="A309" s="57"/>
      <c r="B309" s="21"/>
      <c r="C309" s="22"/>
      <c r="D309" s="20"/>
      <c r="E309" s="20"/>
      <c r="F309" s="21"/>
      <c r="G309" s="22"/>
      <c r="H309" s="20"/>
      <c r="I309" s="26"/>
      <c r="K309" s="57"/>
      <c r="L309" s="21"/>
      <c r="M309" s="22"/>
      <c r="N309" s="20"/>
      <c r="O309" s="20"/>
      <c r="P309" s="21"/>
      <c r="Q309" s="22"/>
      <c r="R309" s="20"/>
      <c r="S309" s="26"/>
    </row>
    <row r="310" spans="1:19" x14ac:dyDescent="0.25">
      <c r="A310" s="57"/>
      <c r="B310" s="21"/>
      <c r="C310" s="22"/>
      <c r="D310" s="20"/>
      <c r="E310" s="20"/>
      <c r="F310" s="21"/>
      <c r="G310" s="22"/>
      <c r="H310" s="20"/>
      <c r="I310" s="26"/>
      <c r="K310" s="57"/>
      <c r="L310" s="21"/>
      <c r="M310" s="22"/>
      <c r="N310" s="20"/>
      <c r="O310" s="20"/>
      <c r="P310" s="21"/>
      <c r="Q310" s="22"/>
      <c r="R310" s="20"/>
      <c r="S310" s="26"/>
    </row>
    <row r="311" spans="1:19" x14ac:dyDescent="0.25">
      <c r="A311" s="57"/>
      <c r="B311" s="21"/>
      <c r="C311" s="22"/>
      <c r="D311" s="20"/>
      <c r="E311" s="20"/>
      <c r="F311" s="21"/>
      <c r="G311" s="22"/>
      <c r="H311" s="20"/>
      <c r="I311" s="26"/>
      <c r="K311" s="57"/>
      <c r="L311" s="21"/>
      <c r="M311" s="22"/>
      <c r="N311" s="20"/>
      <c r="O311" s="20"/>
      <c r="P311" s="21"/>
      <c r="Q311" s="22"/>
      <c r="R311" s="20"/>
      <c r="S311" s="26"/>
    </row>
    <row r="312" spans="1:19" x14ac:dyDescent="0.25">
      <c r="A312" s="57"/>
      <c r="B312" s="21"/>
      <c r="C312" s="22"/>
      <c r="D312" s="20"/>
      <c r="E312" s="20"/>
      <c r="F312" s="21"/>
      <c r="G312" s="22"/>
      <c r="H312" s="20"/>
      <c r="I312" s="26"/>
      <c r="K312" s="57"/>
      <c r="L312" s="21"/>
      <c r="M312" s="22"/>
      <c r="N312" s="20"/>
      <c r="O312" s="20"/>
      <c r="P312" s="21"/>
      <c r="Q312" s="22"/>
      <c r="R312" s="20"/>
      <c r="S312" s="26"/>
    </row>
    <row r="313" spans="1:19" x14ac:dyDescent="0.25">
      <c r="A313" s="57"/>
      <c r="B313" s="21"/>
      <c r="C313" s="22"/>
      <c r="D313" s="20"/>
      <c r="E313" s="20"/>
      <c r="F313" s="21"/>
      <c r="G313" s="22"/>
      <c r="H313" s="20"/>
      <c r="I313" s="26"/>
      <c r="K313" s="57"/>
      <c r="L313" s="21"/>
      <c r="M313" s="22"/>
      <c r="N313" s="20"/>
      <c r="O313" s="20"/>
      <c r="P313" s="21"/>
      <c r="Q313" s="22"/>
      <c r="R313" s="20"/>
      <c r="S313" s="26"/>
    </row>
    <row r="314" spans="1:19" x14ac:dyDescent="0.25">
      <c r="A314" s="57"/>
      <c r="B314" s="21"/>
      <c r="C314" s="22"/>
      <c r="D314" s="20"/>
      <c r="E314" s="20"/>
      <c r="F314" s="21"/>
      <c r="G314" s="22"/>
      <c r="H314" s="20"/>
      <c r="I314" s="26"/>
      <c r="K314" s="57"/>
      <c r="L314" s="21"/>
      <c r="M314" s="22"/>
      <c r="N314" s="20"/>
      <c r="O314" s="20"/>
      <c r="P314" s="21"/>
      <c r="Q314" s="22"/>
      <c r="R314" s="20"/>
      <c r="S314" s="26"/>
    </row>
    <row r="315" spans="1:19" x14ac:dyDescent="0.25">
      <c r="A315" s="57"/>
      <c r="B315" s="21"/>
      <c r="C315" s="22"/>
      <c r="D315" s="20"/>
      <c r="E315" s="20"/>
      <c r="F315" s="21"/>
      <c r="G315" s="22"/>
      <c r="H315" s="20"/>
      <c r="I315" s="26"/>
      <c r="K315" s="57"/>
      <c r="L315" s="21"/>
      <c r="M315" s="22"/>
      <c r="N315" s="20"/>
      <c r="O315" s="20"/>
      <c r="P315" s="21"/>
      <c r="Q315" s="22"/>
      <c r="R315" s="20"/>
      <c r="S315" s="26"/>
    </row>
    <row r="316" spans="1:19" x14ac:dyDescent="0.25">
      <c r="A316" s="57"/>
      <c r="B316" s="21"/>
      <c r="C316" s="22"/>
      <c r="D316" s="20"/>
      <c r="E316" s="20"/>
      <c r="F316" s="21"/>
      <c r="G316" s="22"/>
      <c r="H316" s="20"/>
      <c r="I316" s="26"/>
      <c r="K316" s="57"/>
      <c r="L316" s="21"/>
      <c r="M316" s="22"/>
      <c r="N316" s="20"/>
      <c r="O316" s="20"/>
      <c r="P316" s="21"/>
      <c r="Q316" s="22"/>
      <c r="R316" s="20"/>
      <c r="S316" s="26"/>
    </row>
    <row r="317" spans="1:19" x14ac:dyDescent="0.25">
      <c r="A317" s="57"/>
      <c r="B317" s="21"/>
      <c r="C317" s="22"/>
      <c r="D317" s="20"/>
      <c r="E317" s="20"/>
      <c r="F317" s="21"/>
      <c r="G317" s="22"/>
      <c r="H317" s="20"/>
      <c r="I317" s="26"/>
      <c r="K317" s="57"/>
      <c r="L317" s="21"/>
      <c r="M317" s="22"/>
      <c r="N317" s="20"/>
      <c r="O317" s="20"/>
      <c r="P317" s="21"/>
      <c r="Q317" s="22"/>
      <c r="R317" s="20"/>
      <c r="S317" s="26"/>
    </row>
    <row r="318" spans="1:19" x14ac:dyDescent="0.25">
      <c r="A318" s="57"/>
      <c r="B318" s="21"/>
      <c r="C318" s="22"/>
      <c r="D318" s="20"/>
      <c r="E318" s="20"/>
      <c r="F318" s="21"/>
      <c r="G318" s="22"/>
      <c r="H318" s="20"/>
      <c r="I318" s="26"/>
      <c r="K318" s="57"/>
      <c r="L318" s="21"/>
      <c r="M318" s="22"/>
      <c r="N318" s="20"/>
      <c r="O318" s="20"/>
      <c r="P318" s="21"/>
      <c r="Q318" s="22"/>
      <c r="R318" s="20"/>
      <c r="S318" s="26"/>
    </row>
    <row r="319" spans="1:19" x14ac:dyDescent="0.25">
      <c r="A319" s="57"/>
      <c r="B319" s="21"/>
      <c r="C319" s="22"/>
      <c r="D319" s="20"/>
      <c r="E319" s="20"/>
      <c r="F319" s="21"/>
      <c r="G319" s="22"/>
      <c r="H319" s="20"/>
      <c r="I319" s="26"/>
      <c r="K319" s="57"/>
      <c r="L319" s="21"/>
      <c r="M319" s="22"/>
      <c r="N319" s="20"/>
      <c r="O319" s="20"/>
      <c r="P319" s="21"/>
      <c r="Q319" s="22"/>
      <c r="R319" s="20"/>
      <c r="S319" s="26"/>
    </row>
    <row r="320" spans="1:19" x14ac:dyDescent="0.25">
      <c r="A320" s="57"/>
      <c r="B320" s="21"/>
      <c r="C320" s="22"/>
      <c r="D320" s="20"/>
      <c r="E320" s="20"/>
      <c r="F320" s="21"/>
      <c r="G320" s="22"/>
      <c r="H320" s="20"/>
      <c r="I320" s="26"/>
      <c r="K320" s="57"/>
      <c r="L320" s="21"/>
      <c r="M320" s="22"/>
      <c r="N320" s="20"/>
      <c r="O320" s="20"/>
      <c r="P320" s="21"/>
      <c r="Q320" s="22"/>
      <c r="R320" s="20"/>
      <c r="S320" s="26"/>
    </row>
    <row r="321" spans="1:19" x14ac:dyDescent="0.25">
      <c r="A321" s="57"/>
      <c r="B321" s="21"/>
      <c r="C321" s="22"/>
      <c r="D321" s="20"/>
      <c r="E321" s="20"/>
      <c r="F321" s="21"/>
      <c r="G321" s="22"/>
      <c r="H321" s="20"/>
      <c r="I321" s="26"/>
      <c r="K321" s="57"/>
      <c r="L321" s="21"/>
      <c r="M321" s="22"/>
      <c r="N321" s="20"/>
      <c r="O321" s="20"/>
      <c r="P321" s="21"/>
      <c r="Q321" s="22"/>
      <c r="R321" s="20"/>
      <c r="S321" s="26"/>
    </row>
    <row r="322" spans="1:19" x14ac:dyDescent="0.25">
      <c r="A322" s="57"/>
      <c r="B322" s="21"/>
      <c r="C322" s="22"/>
      <c r="D322" s="20"/>
      <c r="E322" s="20"/>
      <c r="F322" s="21"/>
      <c r="G322" s="22"/>
      <c r="H322" s="20"/>
      <c r="I322" s="26"/>
      <c r="K322" s="57"/>
      <c r="L322" s="21"/>
      <c r="M322" s="22"/>
      <c r="N322" s="20"/>
      <c r="O322" s="20"/>
      <c r="P322" s="21"/>
      <c r="Q322" s="22"/>
      <c r="R322" s="20"/>
      <c r="S322" s="26"/>
    </row>
    <row r="323" spans="1:19" x14ac:dyDescent="0.25">
      <c r="A323" s="57"/>
      <c r="B323" s="21"/>
      <c r="C323" s="22"/>
      <c r="D323" s="20"/>
      <c r="E323" s="20"/>
      <c r="F323" s="21"/>
      <c r="G323" s="22"/>
      <c r="H323" s="20"/>
      <c r="I323" s="26"/>
      <c r="K323" s="57"/>
      <c r="L323" s="21"/>
      <c r="M323" s="22"/>
      <c r="N323" s="20"/>
      <c r="O323" s="20"/>
      <c r="P323" s="21"/>
      <c r="Q323" s="22"/>
      <c r="R323" s="20"/>
      <c r="S323" s="26"/>
    </row>
    <row r="324" spans="1:19" x14ac:dyDescent="0.25">
      <c r="A324" s="57"/>
      <c r="B324" s="21"/>
      <c r="C324" s="22"/>
      <c r="D324" s="20"/>
      <c r="E324" s="20"/>
      <c r="F324" s="21"/>
      <c r="G324" s="22"/>
      <c r="H324" s="20"/>
      <c r="I324" s="26"/>
      <c r="K324" s="57"/>
      <c r="L324" s="21"/>
      <c r="M324" s="22"/>
      <c r="N324" s="20"/>
      <c r="O324" s="20"/>
      <c r="P324" s="21"/>
      <c r="Q324" s="22"/>
      <c r="R324" s="20"/>
      <c r="S324" s="26"/>
    </row>
    <row r="325" spans="1:19" x14ac:dyDescent="0.25">
      <c r="A325" s="57"/>
      <c r="B325" s="21"/>
      <c r="C325" s="22"/>
      <c r="D325" s="20"/>
      <c r="E325" s="20"/>
      <c r="F325" s="21"/>
      <c r="G325" s="22"/>
      <c r="H325" s="20"/>
      <c r="I325" s="26"/>
      <c r="K325" s="57"/>
      <c r="L325" s="21"/>
      <c r="M325" s="22"/>
      <c r="N325" s="20"/>
      <c r="O325" s="20"/>
      <c r="P325" s="21"/>
      <c r="Q325" s="22"/>
      <c r="R325" s="20"/>
      <c r="S325" s="26"/>
    </row>
    <row r="326" spans="1:19" x14ac:dyDescent="0.25">
      <c r="A326" s="57"/>
      <c r="B326" s="21"/>
      <c r="C326" s="22"/>
      <c r="D326" s="20"/>
      <c r="E326" s="20"/>
      <c r="F326" s="21"/>
      <c r="G326" s="22"/>
      <c r="H326" s="20"/>
      <c r="I326" s="26"/>
      <c r="K326" s="57"/>
      <c r="L326" s="21"/>
      <c r="M326" s="22"/>
      <c r="N326" s="20"/>
      <c r="O326" s="20"/>
      <c r="P326" s="21"/>
      <c r="Q326" s="22"/>
      <c r="R326" s="20"/>
      <c r="S326" s="26"/>
    </row>
    <row r="327" spans="1:19" x14ac:dyDescent="0.25">
      <c r="A327" s="57"/>
      <c r="B327" s="21"/>
      <c r="C327" s="22"/>
      <c r="D327" s="20"/>
      <c r="E327" s="20"/>
      <c r="F327" s="21"/>
      <c r="G327" s="22"/>
      <c r="H327" s="20"/>
      <c r="I327" s="26"/>
      <c r="K327" s="57"/>
      <c r="L327" s="21"/>
      <c r="M327" s="22"/>
      <c r="N327" s="20"/>
      <c r="O327" s="20"/>
      <c r="P327" s="21"/>
      <c r="Q327" s="22"/>
      <c r="R327" s="20"/>
      <c r="S327" s="26"/>
    </row>
    <row r="328" spans="1:19" x14ac:dyDescent="0.25">
      <c r="A328" s="57"/>
      <c r="B328" s="21"/>
      <c r="C328" s="22"/>
      <c r="D328" s="20"/>
      <c r="E328" s="20"/>
      <c r="F328" s="21"/>
      <c r="G328" s="22"/>
      <c r="H328" s="20"/>
      <c r="I328" s="26"/>
      <c r="K328" s="57"/>
      <c r="L328" s="21"/>
      <c r="M328" s="22"/>
      <c r="N328" s="20"/>
      <c r="O328" s="20"/>
      <c r="P328" s="21"/>
      <c r="Q328" s="22"/>
      <c r="R328" s="20"/>
      <c r="S328" s="26"/>
    </row>
    <row r="329" spans="1:19" x14ac:dyDescent="0.25">
      <c r="A329" s="57"/>
      <c r="B329" s="21"/>
      <c r="C329" s="22"/>
      <c r="D329" s="20"/>
      <c r="E329" s="20"/>
      <c r="F329" s="21"/>
      <c r="G329" s="22"/>
      <c r="H329" s="20"/>
      <c r="I329" s="26"/>
      <c r="K329" s="57"/>
      <c r="L329" s="21"/>
      <c r="M329" s="22"/>
      <c r="N329" s="20"/>
      <c r="O329" s="20"/>
      <c r="P329" s="21"/>
      <c r="Q329" s="22"/>
      <c r="R329" s="20"/>
      <c r="S329" s="26"/>
    </row>
    <row r="330" spans="1:19" x14ac:dyDescent="0.25">
      <c r="A330" s="57"/>
      <c r="B330" s="21"/>
      <c r="C330" s="22"/>
      <c r="D330" s="20"/>
      <c r="E330" s="20"/>
      <c r="F330" s="21"/>
      <c r="G330" s="22"/>
      <c r="H330" s="20"/>
      <c r="I330" s="26"/>
      <c r="K330" s="57"/>
      <c r="L330" s="21"/>
      <c r="M330" s="22"/>
      <c r="N330" s="20"/>
      <c r="O330" s="20"/>
      <c r="P330" s="21"/>
      <c r="Q330" s="22"/>
      <c r="R330" s="20"/>
      <c r="S330" s="26"/>
    </row>
    <row r="331" spans="1:19" x14ac:dyDescent="0.25">
      <c r="A331" s="57"/>
      <c r="B331" s="21"/>
      <c r="C331" s="22"/>
      <c r="D331" s="20"/>
      <c r="E331" s="20"/>
      <c r="F331" s="21"/>
      <c r="G331" s="22"/>
      <c r="H331" s="20"/>
      <c r="I331" s="26"/>
      <c r="K331" s="57"/>
      <c r="L331" s="21"/>
      <c r="M331" s="22"/>
      <c r="N331" s="20"/>
      <c r="O331" s="20"/>
      <c r="P331" s="21"/>
      <c r="Q331" s="22"/>
      <c r="R331" s="20"/>
      <c r="S331" s="26"/>
    </row>
    <row r="332" spans="1:19" x14ac:dyDescent="0.25">
      <c r="A332" s="57"/>
      <c r="B332" s="21"/>
      <c r="C332" s="22"/>
      <c r="D332" s="20"/>
      <c r="E332" s="20"/>
      <c r="F332" s="21"/>
      <c r="G332" s="22"/>
      <c r="H332" s="20"/>
      <c r="I332" s="26"/>
      <c r="K332" s="57"/>
      <c r="L332" s="21"/>
      <c r="M332" s="22"/>
      <c r="N332" s="20"/>
      <c r="O332" s="20"/>
      <c r="P332" s="21"/>
      <c r="Q332" s="22"/>
      <c r="R332" s="20"/>
      <c r="S332" s="26"/>
    </row>
    <row r="333" spans="1:19" x14ac:dyDescent="0.25">
      <c r="A333" s="57"/>
      <c r="B333" s="21"/>
      <c r="C333" s="22"/>
      <c r="D333" s="20"/>
      <c r="E333" s="20"/>
      <c r="F333" s="21"/>
      <c r="G333" s="22"/>
      <c r="H333" s="20"/>
      <c r="I333" s="26"/>
      <c r="K333" s="57"/>
      <c r="L333" s="21"/>
      <c r="M333" s="22"/>
      <c r="N333" s="20"/>
      <c r="O333" s="20"/>
      <c r="P333" s="21"/>
      <c r="Q333" s="22"/>
      <c r="R333" s="20"/>
      <c r="S333" s="26"/>
    </row>
    <row r="334" spans="1:19" x14ac:dyDescent="0.25">
      <c r="A334" s="57"/>
      <c r="B334" s="21"/>
      <c r="C334" s="22"/>
      <c r="D334" s="20"/>
      <c r="E334" s="20"/>
      <c r="F334" s="21"/>
      <c r="G334" s="22"/>
      <c r="H334" s="20"/>
      <c r="I334" s="26"/>
      <c r="K334" s="57"/>
      <c r="L334" s="21"/>
      <c r="M334" s="22"/>
      <c r="N334" s="20"/>
      <c r="O334" s="20"/>
      <c r="P334" s="21"/>
      <c r="Q334" s="22"/>
      <c r="R334" s="20"/>
      <c r="S334" s="26"/>
    </row>
    <row r="335" spans="1:19" x14ac:dyDescent="0.25">
      <c r="A335" s="57"/>
      <c r="B335" s="21"/>
      <c r="C335" s="22"/>
      <c r="D335" s="20"/>
      <c r="E335" s="20"/>
      <c r="F335" s="21"/>
      <c r="G335" s="22"/>
      <c r="H335" s="20"/>
      <c r="I335" s="26"/>
      <c r="K335" s="57"/>
      <c r="L335" s="21"/>
      <c r="M335" s="22"/>
      <c r="N335" s="20"/>
      <c r="O335" s="20"/>
      <c r="P335" s="21"/>
      <c r="Q335" s="22"/>
      <c r="R335" s="20"/>
      <c r="S335" s="26"/>
    </row>
    <row r="336" spans="1:19" x14ac:dyDescent="0.25">
      <c r="A336" s="57"/>
      <c r="B336" s="21"/>
      <c r="C336" s="22"/>
      <c r="D336" s="20"/>
      <c r="E336" s="20"/>
      <c r="F336" s="21"/>
      <c r="G336" s="22"/>
      <c r="H336" s="20"/>
      <c r="I336" s="26"/>
      <c r="K336" s="57"/>
      <c r="L336" s="21"/>
      <c r="M336" s="22"/>
      <c r="N336" s="20"/>
      <c r="O336" s="20"/>
      <c r="P336" s="21"/>
      <c r="Q336" s="22"/>
      <c r="R336" s="20"/>
      <c r="S336" s="26"/>
    </row>
    <row r="337" spans="1:19" x14ac:dyDescent="0.25">
      <c r="A337" s="57"/>
      <c r="B337" s="21"/>
      <c r="C337" s="22"/>
      <c r="D337" s="20"/>
      <c r="E337" s="20"/>
      <c r="F337" s="21"/>
      <c r="G337" s="22"/>
      <c r="H337" s="20"/>
      <c r="I337" s="26"/>
      <c r="K337" s="57"/>
      <c r="L337" s="21"/>
      <c r="M337" s="22"/>
      <c r="N337" s="20"/>
      <c r="O337" s="20"/>
      <c r="P337" s="21"/>
      <c r="Q337" s="22"/>
      <c r="R337" s="20"/>
      <c r="S337" s="26"/>
    </row>
    <row r="338" spans="1:19" x14ac:dyDescent="0.25">
      <c r="A338" s="57"/>
      <c r="B338" s="21"/>
      <c r="C338" s="22"/>
      <c r="D338" s="20"/>
      <c r="E338" s="20"/>
      <c r="F338" s="21"/>
      <c r="G338" s="22"/>
      <c r="H338" s="20"/>
      <c r="I338" s="26"/>
      <c r="K338" s="57"/>
      <c r="L338" s="21"/>
      <c r="M338" s="22"/>
      <c r="N338" s="20"/>
      <c r="O338" s="20"/>
      <c r="P338" s="21"/>
      <c r="Q338" s="22"/>
      <c r="R338" s="20"/>
      <c r="S338" s="26"/>
    </row>
    <row r="339" spans="1:19" x14ac:dyDescent="0.25">
      <c r="A339" s="57"/>
      <c r="B339" s="21"/>
      <c r="C339" s="22"/>
      <c r="D339" s="20"/>
      <c r="E339" s="20"/>
      <c r="F339" s="21"/>
      <c r="G339" s="22"/>
      <c r="H339" s="20"/>
      <c r="I339" s="26"/>
      <c r="K339" s="57"/>
      <c r="L339" s="21"/>
      <c r="M339" s="22"/>
      <c r="N339" s="20"/>
      <c r="O339" s="20"/>
      <c r="P339" s="21"/>
      <c r="Q339" s="22"/>
      <c r="R339" s="20"/>
      <c r="S339" s="26"/>
    </row>
    <row r="340" spans="1:19" x14ac:dyDescent="0.25">
      <c r="A340" s="57"/>
      <c r="B340" s="21"/>
      <c r="C340" s="22"/>
      <c r="D340" s="20"/>
      <c r="E340" s="20"/>
      <c r="F340" s="21"/>
      <c r="G340" s="22"/>
      <c r="H340" s="20"/>
      <c r="I340" s="26"/>
      <c r="K340" s="57"/>
      <c r="L340" s="21"/>
      <c r="M340" s="22"/>
      <c r="N340" s="20"/>
      <c r="O340" s="20"/>
      <c r="P340" s="21"/>
      <c r="Q340" s="22"/>
      <c r="R340" s="20"/>
      <c r="S340" s="26"/>
    </row>
    <row r="341" spans="1:19" x14ac:dyDescent="0.25">
      <c r="A341" s="57"/>
      <c r="B341" s="21"/>
      <c r="C341" s="22"/>
      <c r="D341" s="20"/>
      <c r="E341" s="20"/>
      <c r="F341" s="21"/>
      <c r="G341" s="22"/>
      <c r="H341" s="20"/>
      <c r="I341" s="26"/>
      <c r="K341" s="57"/>
      <c r="L341" s="21"/>
      <c r="M341" s="22"/>
      <c r="N341" s="20"/>
      <c r="O341" s="20"/>
      <c r="P341" s="21"/>
      <c r="Q341" s="22"/>
      <c r="R341" s="20"/>
      <c r="S341" s="26"/>
    </row>
    <row r="342" spans="1:19" x14ac:dyDescent="0.25">
      <c r="A342" s="57"/>
      <c r="B342" s="21"/>
      <c r="C342" s="22"/>
      <c r="D342" s="20"/>
      <c r="E342" s="20"/>
      <c r="F342" s="21"/>
      <c r="G342" s="22"/>
      <c r="H342" s="20"/>
      <c r="I342" s="26"/>
      <c r="K342" s="57"/>
      <c r="L342" s="21"/>
      <c r="M342" s="22"/>
      <c r="N342" s="20"/>
      <c r="O342" s="20"/>
      <c r="P342" s="21"/>
      <c r="Q342" s="22"/>
      <c r="R342" s="20"/>
      <c r="S342" s="26"/>
    </row>
    <row r="343" spans="1:19" x14ac:dyDescent="0.25">
      <c r="A343" s="57"/>
      <c r="B343" s="21"/>
      <c r="C343" s="22"/>
      <c r="D343" s="20"/>
      <c r="E343" s="20"/>
      <c r="F343" s="21"/>
      <c r="G343" s="22"/>
      <c r="H343" s="20"/>
      <c r="I343" s="26"/>
      <c r="K343" s="57"/>
      <c r="L343" s="21"/>
      <c r="M343" s="22"/>
      <c r="N343" s="20"/>
      <c r="O343" s="20"/>
      <c r="P343" s="21"/>
      <c r="Q343" s="22"/>
      <c r="R343" s="20"/>
      <c r="S343" s="26"/>
    </row>
    <row r="344" spans="1:19" x14ac:dyDescent="0.25">
      <c r="A344" s="57"/>
      <c r="B344" s="21"/>
      <c r="C344" s="22"/>
      <c r="D344" s="20"/>
      <c r="E344" s="20"/>
      <c r="F344" s="21"/>
      <c r="G344" s="22"/>
      <c r="H344" s="20"/>
      <c r="I344" s="26"/>
      <c r="K344" s="57"/>
      <c r="L344" s="21"/>
      <c r="M344" s="22"/>
      <c r="N344" s="20"/>
      <c r="O344" s="20"/>
      <c r="P344" s="21"/>
      <c r="Q344" s="22"/>
      <c r="R344" s="20"/>
      <c r="S344" s="26"/>
    </row>
    <row r="345" spans="1:19" x14ac:dyDescent="0.25">
      <c r="A345" s="57"/>
      <c r="B345" s="21"/>
      <c r="C345" s="22"/>
      <c r="D345" s="20"/>
      <c r="E345" s="20"/>
      <c r="F345" s="21"/>
      <c r="G345" s="22"/>
      <c r="H345" s="20"/>
      <c r="I345" s="26"/>
      <c r="K345" s="57"/>
      <c r="L345" s="21"/>
      <c r="M345" s="22"/>
      <c r="N345" s="20"/>
      <c r="O345" s="20"/>
      <c r="P345" s="21"/>
      <c r="Q345" s="22"/>
      <c r="R345" s="20"/>
      <c r="S345" s="26"/>
    </row>
    <row r="346" spans="1:19" x14ac:dyDescent="0.25">
      <c r="A346" s="57"/>
      <c r="B346" s="21"/>
      <c r="C346" s="22"/>
      <c r="D346" s="20"/>
      <c r="E346" s="20"/>
      <c r="F346" s="21"/>
      <c r="G346" s="22"/>
      <c r="H346" s="20"/>
      <c r="I346" s="26"/>
      <c r="K346" s="57"/>
      <c r="L346" s="21"/>
      <c r="M346" s="22"/>
      <c r="N346" s="20"/>
      <c r="O346" s="20"/>
      <c r="P346" s="21"/>
      <c r="Q346" s="22"/>
      <c r="R346" s="20"/>
      <c r="S346" s="26"/>
    </row>
    <row r="347" spans="1:19" x14ac:dyDescent="0.25">
      <c r="A347" s="57"/>
      <c r="B347" s="21"/>
      <c r="C347" s="22"/>
      <c r="D347" s="20"/>
      <c r="E347" s="20"/>
      <c r="F347" s="21"/>
      <c r="G347" s="22"/>
      <c r="H347" s="20"/>
      <c r="I347" s="26"/>
      <c r="K347" s="57"/>
      <c r="L347" s="21"/>
      <c r="M347" s="22"/>
      <c r="N347" s="20"/>
      <c r="O347" s="20"/>
      <c r="P347" s="21"/>
      <c r="Q347" s="22"/>
      <c r="R347" s="20"/>
      <c r="S347" s="26"/>
    </row>
    <row r="348" spans="1:19" x14ac:dyDescent="0.25">
      <c r="A348" s="57"/>
      <c r="B348" s="21"/>
      <c r="C348" s="22"/>
      <c r="D348" s="20"/>
      <c r="E348" s="20"/>
      <c r="F348" s="21"/>
      <c r="G348" s="22"/>
      <c r="H348" s="20"/>
      <c r="I348" s="26"/>
      <c r="K348" s="57"/>
      <c r="L348" s="21"/>
      <c r="M348" s="22"/>
      <c r="N348" s="20"/>
      <c r="O348" s="20"/>
      <c r="P348" s="21"/>
      <c r="Q348" s="22"/>
      <c r="R348" s="20"/>
      <c r="S348" s="26"/>
    </row>
    <row r="349" spans="1:19" x14ac:dyDescent="0.25">
      <c r="A349" s="57"/>
      <c r="B349" s="21"/>
      <c r="C349" s="22"/>
      <c r="D349" s="20"/>
      <c r="E349" s="20"/>
      <c r="F349" s="21"/>
      <c r="G349" s="22"/>
      <c r="H349" s="20"/>
      <c r="I349" s="26"/>
      <c r="K349" s="57"/>
      <c r="L349" s="21"/>
      <c r="M349" s="22"/>
      <c r="N349" s="20"/>
      <c r="O349" s="20"/>
      <c r="P349" s="21"/>
      <c r="Q349" s="22"/>
      <c r="R349" s="20"/>
      <c r="S349" s="26"/>
    </row>
    <row r="350" spans="1:19" x14ac:dyDescent="0.25">
      <c r="A350" s="57"/>
      <c r="B350" s="21"/>
      <c r="C350" s="22"/>
      <c r="D350" s="20"/>
      <c r="E350" s="20"/>
      <c r="F350" s="21"/>
      <c r="G350" s="22"/>
      <c r="H350" s="20"/>
      <c r="I350" s="26"/>
      <c r="K350" s="57"/>
      <c r="L350" s="21"/>
      <c r="M350" s="22"/>
      <c r="N350" s="20"/>
      <c r="O350" s="20"/>
      <c r="P350" s="21"/>
      <c r="Q350" s="22"/>
      <c r="R350" s="20"/>
      <c r="S350" s="26"/>
    </row>
    <row r="351" spans="1:19" x14ac:dyDescent="0.25">
      <c r="A351" s="57"/>
      <c r="B351" s="21"/>
      <c r="C351" s="22"/>
      <c r="D351" s="20"/>
      <c r="E351" s="20"/>
      <c r="F351" s="21"/>
      <c r="G351" s="22"/>
      <c r="H351" s="20"/>
      <c r="I351" s="26"/>
      <c r="K351" s="57"/>
      <c r="L351" s="21"/>
      <c r="M351" s="22"/>
      <c r="N351" s="20"/>
      <c r="O351" s="20"/>
      <c r="P351" s="21"/>
      <c r="Q351" s="22"/>
      <c r="R351" s="20"/>
      <c r="S351" s="26"/>
    </row>
    <row r="352" spans="1:19" x14ac:dyDescent="0.25">
      <c r="A352" s="57"/>
      <c r="B352" s="21"/>
      <c r="C352" s="22"/>
      <c r="D352" s="20"/>
      <c r="E352" s="20"/>
      <c r="F352" s="21"/>
      <c r="G352" s="22"/>
      <c r="H352" s="20"/>
      <c r="I352" s="26"/>
      <c r="K352" s="57"/>
      <c r="L352" s="21"/>
      <c r="M352" s="22"/>
      <c r="N352" s="20"/>
      <c r="O352" s="20"/>
      <c r="P352" s="21"/>
      <c r="Q352" s="22"/>
      <c r="R352" s="20"/>
      <c r="S352" s="26"/>
    </row>
    <row r="353" spans="1:19" x14ac:dyDescent="0.25">
      <c r="A353" s="57"/>
      <c r="B353" s="21"/>
      <c r="C353" s="22"/>
      <c r="D353" s="20"/>
      <c r="E353" s="20"/>
      <c r="F353" s="21"/>
      <c r="G353" s="22"/>
      <c r="H353" s="20"/>
      <c r="I353" s="26"/>
      <c r="K353" s="57"/>
      <c r="L353" s="21"/>
      <c r="M353" s="22"/>
      <c r="N353" s="20"/>
      <c r="O353" s="20"/>
      <c r="P353" s="21"/>
      <c r="Q353" s="22"/>
      <c r="R353" s="20"/>
      <c r="S353" s="26"/>
    </row>
    <row r="354" spans="1:19" x14ac:dyDescent="0.25">
      <c r="A354" s="57"/>
      <c r="B354" s="21"/>
      <c r="C354" s="22"/>
      <c r="D354" s="20"/>
      <c r="E354" s="20"/>
      <c r="F354" s="21"/>
      <c r="G354" s="22"/>
      <c r="H354" s="20"/>
      <c r="I354" s="26"/>
      <c r="K354" s="57"/>
      <c r="L354" s="21"/>
      <c r="M354" s="22"/>
      <c r="N354" s="20"/>
      <c r="O354" s="20"/>
      <c r="P354" s="21"/>
      <c r="Q354" s="22"/>
      <c r="R354" s="20"/>
      <c r="S354" s="26"/>
    </row>
    <row r="355" spans="1:19" x14ac:dyDescent="0.25">
      <c r="A355" s="57"/>
      <c r="B355" s="21"/>
      <c r="C355" s="22"/>
      <c r="D355" s="20"/>
      <c r="E355" s="20"/>
      <c r="F355" s="21"/>
      <c r="G355" s="22"/>
      <c r="H355" s="20"/>
      <c r="I355" s="26"/>
      <c r="K355" s="57"/>
      <c r="L355" s="21"/>
      <c r="M355" s="22"/>
      <c r="N355" s="20"/>
      <c r="O355" s="20"/>
      <c r="P355" s="21"/>
      <c r="Q355" s="22"/>
      <c r="R355" s="20"/>
      <c r="S355" s="26"/>
    </row>
    <row r="356" spans="1:19" x14ac:dyDescent="0.25">
      <c r="A356" s="57"/>
      <c r="B356" s="21"/>
      <c r="C356" s="22"/>
      <c r="D356" s="20"/>
      <c r="E356" s="20"/>
      <c r="F356" s="21"/>
      <c r="G356" s="22"/>
      <c r="H356" s="20"/>
      <c r="I356" s="26"/>
      <c r="K356" s="57"/>
      <c r="L356" s="21"/>
      <c r="M356" s="22"/>
      <c r="N356" s="20"/>
      <c r="O356" s="20"/>
      <c r="P356" s="21"/>
      <c r="Q356" s="22"/>
      <c r="R356" s="20"/>
      <c r="S356" s="26"/>
    </row>
    <row r="357" spans="1:19" x14ac:dyDescent="0.25">
      <c r="A357" s="57"/>
      <c r="B357" s="21"/>
      <c r="C357" s="22"/>
      <c r="D357" s="20"/>
      <c r="E357" s="20"/>
      <c r="F357" s="21"/>
      <c r="G357" s="22"/>
      <c r="H357" s="20"/>
      <c r="I357" s="26"/>
      <c r="K357" s="57"/>
      <c r="L357" s="21"/>
      <c r="M357" s="22"/>
      <c r="N357" s="20"/>
      <c r="O357" s="20"/>
      <c r="P357" s="21"/>
      <c r="Q357" s="22"/>
      <c r="R357" s="20"/>
      <c r="S357" s="26"/>
    </row>
    <row r="358" spans="1:19" x14ac:dyDescent="0.25">
      <c r="A358" s="57"/>
      <c r="B358" s="21"/>
      <c r="C358" s="22"/>
      <c r="D358" s="20"/>
      <c r="E358" s="20"/>
      <c r="F358" s="21"/>
      <c r="G358" s="22"/>
      <c r="H358" s="20"/>
      <c r="I358" s="26"/>
      <c r="K358" s="57"/>
      <c r="L358" s="21"/>
      <c r="M358" s="22"/>
      <c r="N358" s="20"/>
      <c r="O358" s="20"/>
      <c r="P358" s="21"/>
      <c r="Q358" s="22"/>
      <c r="R358" s="20"/>
      <c r="S358" s="26"/>
    </row>
    <row r="359" spans="1:19" x14ac:dyDescent="0.25">
      <c r="A359" s="57"/>
      <c r="B359" s="21"/>
      <c r="C359" s="22"/>
      <c r="D359" s="20"/>
      <c r="E359" s="20"/>
      <c r="F359" s="21"/>
      <c r="G359" s="22"/>
      <c r="H359" s="20"/>
      <c r="I359" s="26"/>
      <c r="K359" s="57"/>
      <c r="L359" s="21"/>
      <c r="M359" s="22"/>
      <c r="N359" s="20"/>
      <c r="O359" s="20"/>
      <c r="P359" s="21"/>
      <c r="Q359" s="22"/>
      <c r="R359" s="20"/>
      <c r="S359" s="26"/>
    </row>
    <row r="360" spans="1:19" x14ac:dyDescent="0.25">
      <c r="A360" s="57"/>
      <c r="B360" s="21"/>
      <c r="C360" s="22"/>
      <c r="D360" s="20"/>
      <c r="E360" s="20"/>
      <c r="F360" s="21"/>
      <c r="G360" s="22"/>
      <c r="H360" s="20"/>
      <c r="I360" s="26"/>
      <c r="K360" s="57"/>
      <c r="L360" s="21"/>
      <c r="M360" s="22"/>
      <c r="N360" s="20"/>
      <c r="O360" s="20"/>
      <c r="P360" s="21"/>
      <c r="Q360" s="22"/>
      <c r="R360" s="20"/>
      <c r="S360" s="26"/>
    </row>
    <row r="361" spans="1:19" x14ac:dyDescent="0.25">
      <c r="A361" s="57"/>
      <c r="B361" s="21"/>
      <c r="C361" s="22"/>
      <c r="D361" s="20"/>
      <c r="E361" s="20"/>
      <c r="F361" s="21"/>
      <c r="G361" s="22"/>
      <c r="H361" s="20"/>
      <c r="I361" s="26"/>
      <c r="K361" s="57"/>
      <c r="L361" s="21"/>
      <c r="M361" s="22"/>
      <c r="N361" s="20"/>
      <c r="O361" s="20"/>
      <c r="P361" s="21"/>
      <c r="Q361" s="22"/>
      <c r="R361" s="20"/>
      <c r="S361" s="26"/>
    </row>
    <row r="362" spans="1:19" x14ac:dyDescent="0.25">
      <c r="A362" s="57"/>
      <c r="B362" s="21"/>
      <c r="C362" s="22"/>
      <c r="D362" s="20"/>
      <c r="E362" s="20"/>
      <c r="F362" s="21"/>
      <c r="G362" s="22"/>
      <c r="H362" s="20"/>
      <c r="I362" s="26"/>
      <c r="K362" s="57"/>
      <c r="L362" s="21"/>
      <c r="M362" s="22"/>
      <c r="N362" s="20"/>
      <c r="O362" s="20"/>
      <c r="P362" s="21"/>
      <c r="Q362" s="22"/>
      <c r="R362" s="20"/>
      <c r="S362" s="26"/>
    </row>
    <row r="363" spans="1:19" x14ac:dyDescent="0.25">
      <c r="A363" s="57"/>
      <c r="B363" s="21"/>
      <c r="C363" s="22"/>
      <c r="D363" s="20"/>
      <c r="E363" s="20"/>
      <c r="F363" s="21"/>
      <c r="G363" s="22"/>
      <c r="H363" s="20"/>
      <c r="I363" s="26"/>
      <c r="K363" s="57"/>
      <c r="L363" s="21"/>
      <c r="M363" s="22"/>
      <c r="N363" s="20"/>
      <c r="O363" s="20"/>
      <c r="P363" s="21"/>
      <c r="Q363" s="22"/>
      <c r="R363" s="20"/>
      <c r="S363" s="26"/>
    </row>
    <row r="364" spans="1:19" x14ac:dyDescent="0.25">
      <c r="A364" s="57"/>
      <c r="B364" s="21"/>
      <c r="C364" s="22"/>
      <c r="D364" s="20"/>
      <c r="E364" s="20"/>
      <c r="F364" s="21"/>
      <c r="G364" s="22"/>
      <c r="H364" s="20"/>
      <c r="I364" s="26"/>
      <c r="K364" s="57"/>
      <c r="L364" s="21"/>
      <c r="M364" s="22"/>
      <c r="N364" s="20"/>
      <c r="O364" s="20"/>
      <c r="P364" s="21"/>
      <c r="Q364" s="22"/>
      <c r="R364" s="20"/>
      <c r="S364" s="26"/>
    </row>
    <row r="365" spans="1:19" x14ac:dyDescent="0.25">
      <c r="A365" s="57"/>
      <c r="B365" s="21"/>
      <c r="C365" s="22"/>
      <c r="D365" s="20"/>
      <c r="E365" s="20"/>
      <c r="F365" s="21"/>
      <c r="G365" s="22"/>
      <c r="H365" s="20"/>
      <c r="I365" s="26"/>
      <c r="K365" s="57"/>
      <c r="L365" s="21"/>
      <c r="M365" s="22"/>
      <c r="N365" s="20"/>
      <c r="O365" s="20"/>
      <c r="P365" s="21"/>
      <c r="Q365" s="22"/>
      <c r="R365" s="20"/>
      <c r="S365" s="26"/>
    </row>
    <row r="366" spans="1:19" x14ac:dyDescent="0.25">
      <c r="A366" s="57"/>
      <c r="B366" s="21"/>
      <c r="C366" s="22"/>
      <c r="D366" s="20"/>
      <c r="E366" s="20"/>
      <c r="F366" s="21"/>
      <c r="G366" s="22"/>
      <c r="H366" s="20"/>
      <c r="I366" s="26"/>
      <c r="K366" s="57"/>
      <c r="L366" s="21"/>
      <c r="M366" s="22"/>
      <c r="N366" s="20"/>
      <c r="O366" s="20"/>
      <c r="P366" s="21"/>
      <c r="Q366" s="22"/>
      <c r="R366" s="20"/>
      <c r="S366" s="26"/>
    </row>
    <row r="367" spans="1:19" x14ac:dyDescent="0.25">
      <c r="A367" s="57"/>
      <c r="B367" s="21"/>
      <c r="C367" s="22"/>
      <c r="D367" s="20"/>
      <c r="E367" s="20"/>
      <c r="F367" s="21"/>
      <c r="G367" s="22"/>
      <c r="H367" s="20"/>
      <c r="I367" s="26"/>
      <c r="K367" s="57"/>
      <c r="L367" s="21"/>
      <c r="M367" s="22"/>
      <c r="N367" s="20"/>
      <c r="O367" s="20"/>
      <c r="P367" s="21"/>
      <c r="Q367" s="22"/>
      <c r="R367" s="20"/>
      <c r="S367" s="26"/>
    </row>
    <row r="368" spans="1:19" x14ac:dyDescent="0.25">
      <c r="A368" s="57"/>
      <c r="B368" s="21"/>
      <c r="C368" s="22"/>
      <c r="D368" s="20"/>
      <c r="E368" s="20"/>
      <c r="F368" s="21"/>
      <c r="G368" s="22"/>
      <c r="H368" s="20"/>
      <c r="I368" s="26"/>
      <c r="K368" s="57"/>
      <c r="L368" s="21"/>
      <c r="M368" s="22"/>
      <c r="N368" s="20"/>
      <c r="O368" s="20"/>
      <c r="P368" s="21"/>
      <c r="Q368" s="22"/>
      <c r="R368" s="20"/>
      <c r="S368" s="26"/>
    </row>
    <row r="369" spans="1:19" x14ac:dyDescent="0.25">
      <c r="A369" s="57"/>
      <c r="B369" s="21"/>
      <c r="C369" s="22"/>
      <c r="D369" s="20"/>
      <c r="E369" s="20"/>
      <c r="F369" s="21"/>
      <c r="G369" s="22"/>
      <c r="H369" s="20"/>
      <c r="I369" s="26"/>
      <c r="K369" s="57"/>
      <c r="L369" s="21"/>
      <c r="M369" s="22"/>
      <c r="N369" s="20"/>
      <c r="O369" s="20"/>
      <c r="P369" s="21"/>
      <c r="Q369" s="22"/>
      <c r="R369" s="20"/>
      <c r="S369" s="26"/>
    </row>
    <row r="370" spans="1:19" x14ac:dyDescent="0.25">
      <c r="A370" s="57"/>
      <c r="B370" s="21"/>
      <c r="C370" s="22"/>
      <c r="D370" s="20"/>
      <c r="E370" s="20"/>
      <c r="F370" s="21"/>
      <c r="G370" s="22"/>
      <c r="H370" s="20"/>
      <c r="I370" s="26"/>
      <c r="K370" s="57"/>
      <c r="L370" s="21"/>
      <c r="M370" s="22"/>
      <c r="N370" s="20"/>
      <c r="O370" s="20"/>
      <c r="P370" s="21"/>
      <c r="Q370" s="22"/>
      <c r="R370" s="20"/>
      <c r="S370" s="26"/>
    </row>
    <row r="371" spans="1:19" x14ac:dyDescent="0.25">
      <c r="A371" s="57"/>
      <c r="B371" s="21"/>
      <c r="C371" s="22"/>
      <c r="D371" s="20"/>
      <c r="E371" s="20"/>
      <c r="F371" s="21"/>
      <c r="G371" s="22"/>
      <c r="H371" s="20"/>
      <c r="I371" s="26"/>
      <c r="K371" s="57"/>
      <c r="L371" s="21"/>
      <c r="M371" s="22"/>
      <c r="N371" s="20"/>
      <c r="O371" s="20"/>
      <c r="P371" s="21"/>
      <c r="Q371" s="22"/>
      <c r="R371" s="20"/>
      <c r="S371" s="26"/>
    </row>
    <row r="372" spans="1:19" x14ac:dyDescent="0.25">
      <c r="A372" s="57"/>
      <c r="B372" s="21"/>
      <c r="C372" s="22"/>
      <c r="D372" s="20"/>
      <c r="E372" s="20"/>
      <c r="F372" s="21"/>
      <c r="G372" s="22"/>
      <c r="H372" s="20"/>
      <c r="I372" s="26"/>
      <c r="K372" s="57"/>
      <c r="L372" s="21"/>
      <c r="M372" s="22"/>
      <c r="N372" s="20"/>
      <c r="O372" s="20"/>
      <c r="P372" s="21"/>
      <c r="Q372" s="22"/>
      <c r="R372" s="20"/>
      <c r="S372" s="26"/>
    </row>
    <row r="373" spans="1:19" x14ac:dyDescent="0.25">
      <c r="A373" s="57"/>
      <c r="B373" s="21"/>
      <c r="C373" s="22"/>
      <c r="D373" s="20"/>
      <c r="E373" s="20"/>
      <c r="F373" s="21"/>
      <c r="G373" s="22"/>
      <c r="H373" s="20"/>
      <c r="I373" s="26"/>
      <c r="K373" s="57"/>
      <c r="L373" s="21"/>
      <c r="M373" s="22"/>
      <c r="N373" s="20"/>
      <c r="O373" s="20"/>
      <c r="P373" s="21"/>
      <c r="Q373" s="22"/>
      <c r="R373" s="20"/>
      <c r="S373" s="26"/>
    </row>
    <row r="374" spans="1:19" x14ac:dyDescent="0.25">
      <c r="A374" s="57"/>
      <c r="B374" s="21"/>
      <c r="C374" s="22"/>
      <c r="D374" s="20"/>
      <c r="E374" s="20"/>
      <c r="F374" s="21"/>
      <c r="G374" s="22"/>
      <c r="H374" s="20"/>
      <c r="I374" s="26"/>
      <c r="K374" s="57"/>
      <c r="L374" s="21"/>
      <c r="M374" s="22"/>
      <c r="N374" s="20"/>
      <c r="O374" s="20"/>
      <c r="P374" s="21"/>
      <c r="Q374" s="22"/>
      <c r="R374" s="20"/>
      <c r="S374" s="26"/>
    </row>
    <row r="375" spans="1:19" x14ac:dyDescent="0.25">
      <c r="A375" s="57"/>
      <c r="B375" s="21"/>
      <c r="C375" s="22"/>
      <c r="D375" s="20"/>
      <c r="E375" s="20"/>
      <c r="F375" s="21"/>
      <c r="G375" s="22"/>
      <c r="H375" s="20"/>
      <c r="I375" s="26"/>
      <c r="K375" s="57"/>
      <c r="L375" s="21"/>
      <c r="M375" s="22"/>
      <c r="N375" s="20"/>
      <c r="O375" s="20"/>
      <c r="P375" s="21"/>
      <c r="Q375" s="22"/>
      <c r="R375" s="20"/>
      <c r="S375" s="26"/>
    </row>
    <row r="376" spans="1:19" x14ac:dyDescent="0.25">
      <c r="A376" s="57"/>
      <c r="B376" s="21"/>
      <c r="C376" s="22"/>
      <c r="D376" s="20"/>
      <c r="E376" s="20"/>
      <c r="F376" s="21"/>
      <c r="G376" s="22"/>
      <c r="H376" s="20"/>
      <c r="I376" s="26"/>
      <c r="K376" s="57"/>
      <c r="L376" s="21"/>
      <c r="M376" s="22"/>
      <c r="N376" s="20"/>
      <c r="O376" s="20"/>
      <c r="P376" s="21"/>
      <c r="Q376" s="22"/>
      <c r="R376" s="20"/>
      <c r="S376" s="26"/>
    </row>
    <row r="377" spans="1:19" x14ac:dyDescent="0.25">
      <c r="A377" s="57"/>
      <c r="B377" s="21"/>
      <c r="C377" s="22"/>
      <c r="D377" s="20"/>
      <c r="E377" s="20"/>
      <c r="F377" s="21"/>
      <c r="G377" s="22"/>
      <c r="H377" s="20"/>
      <c r="I377" s="26"/>
      <c r="K377" s="57"/>
      <c r="L377" s="21"/>
      <c r="M377" s="22"/>
      <c r="N377" s="20"/>
      <c r="O377" s="20"/>
      <c r="P377" s="21"/>
      <c r="Q377" s="22"/>
      <c r="R377" s="20"/>
      <c r="S377" s="26"/>
    </row>
    <row r="378" spans="1:19" x14ac:dyDescent="0.25">
      <c r="A378" s="57"/>
      <c r="B378" s="21"/>
      <c r="C378" s="22"/>
      <c r="D378" s="20"/>
      <c r="E378" s="20"/>
      <c r="F378" s="21"/>
      <c r="G378" s="22"/>
      <c r="H378" s="20"/>
      <c r="I378" s="26"/>
      <c r="K378" s="57"/>
      <c r="L378" s="21"/>
      <c r="M378" s="22"/>
      <c r="N378" s="20"/>
      <c r="O378" s="20"/>
      <c r="P378" s="21"/>
      <c r="Q378" s="22"/>
      <c r="R378" s="20"/>
      <c r="S378" s="26"/>
    </row>
    <row r="379" spans="1:19" x14ac:dyDescent="0.25">
      <c r="A379" s="57"/>
      <c r="B379" s="21"/>
      <c r="C379" s="22"/>
      <c r="D379" s="20"/>
      <c r="E379" s="20"/>
      <c r="F379" s="21"/>
      <c r="G379" s="22"/>
      <c r="H379" s="20"/>
      <c r="I379" s="26"/>
      <c r="K379" s="57"/>
      <c r="L379" s="21"/>
      <c r="M379" s="22"/>
      <c r="N379" s="20"/>
      <c r="O379" s="20"/>
      <c r="P379" s="21"/>
      <c r="Q379" s="22"/>
      <c r="R379" s="20"/>
      <c r="S379" s="26"/>
    </row>
    <row r="380" spans="1:19" x14ac:dyDescent="0.25">
      <c r="A380" s="57"/>
      <c r="B380" s="21"/>
      <c r="C380" s="22"/>
      <c r="D380" s="20"/>
      <c r="E380" s="20"/>
      <c r="F380" s="21"/>
      <c r="G380" s="22"/>
      <c r="H380" s="20"/>
      <c r="I380" s="26"/>
      <c r="K380" s="57"/>
      <c r="L380" s="21"/>
      <c r="M380" s="22"/>
      <c r="N380" s="20"/>
      <c r="O380" s="20"/>
      <c r="P380" s="21"/>
      <c r="Q380" s="22"/>
      <c r="R380" s="20"/>
      <c r="S380" s="26"/>
    </row>
    <row r="381" spans="1:19" x14ac:dyDescent="0.25">
      <c r="A381" s="57"/>
      <c r="B381" s="21"/>
      <c r="C381" s="22"/>
      <c r="D381" s="20"/>
      <c r="E381" s="20"/>
      <c r="F381" s="21"/>
      <c r="G381" s="22"/>
      <c r="H381" s="20"/>
      <c r="I381" s="26"/>
      <c r="K381" s="57"/>
      <c r="L381" s="21"/>
      <c r="M381" s="22"/>
      <c r="N381" s="20"/>
      <c r="O381" s="20"/>
      <c r="P381" s="21"/>
      <c r="Q381" s="22"/>
      <c r="R381" s="20"/>
      <c r="S381" s="26"/>
    </row>
    <row r="382" spans="1:19" x14ac:dyDescent="0.25">
      <c r="A382" s="57"/>
      <c r="B382" s="21"/>
      <c r="C382" s="22"/>
      <c r="D382" s="20"/>
      <c r="E382" s="20"/>
      <c r="F382" s="21"/>
      <c r="G382" s="22"/>
      <c r="H382" s="20"/>
      <c r="I382" s="26"/>
      <c r="K382" s="57"/>
      <c r="L382" s="21"/>
      <c r="M382" s="22"/>
      <c r="N382" s="20"/>
      <c r="O382" s="20"/>
      <c r="P382" s="21"/>
      <c r="Q382" s="22"/>
      <c r="R382" s="20"/>
      <c r="S382" s="26"/>
    </row>
    <row r="383" spans="1:19" x14ac:dyDescent="0.25">
      <c r="A383" s="57"/>
      <c r="B383" s="21"/>
      <c r="C383" s="22"/>
      <c r="D383" s="20"/>
      <c r="E383" s="20"/>
      <c r="F383" s="21"/>
      <c r="G383" s="22"/>
      <c r="H383" s="20"/>
      <c r="I383" s="26"/>
      <c r="K383" s="57"/>
      <c r="L383" s="21"/>
      <c r="M383" s="22"/>
      <c r="N383" s="20"/>
      <c r="O383" s="20"/>
      <c r="P383" s="21"/>
      <c r="Q383" s="22"/>
      <c r="R383" s="20"/>
      <c r="S383" s="26"/>
    </row>
    <row r="384" spans="1:19" x14ac:dyDescent="0.25">
      <c r="A384" s="57"/>
      <c r="B384" s="21"/>
      <c r="C384" s="22"/>
      <c r="D384" s="20"/>
      <c r="E384" s="20"/>
      <c r="F384" s="21"/>
      <c r="G384" s="22"/>
      <c r="H384" s="20"/>
      <c r="I384" s="26"/>
      <c r="K384" s="57"/>
      <c r="L384" s="21"/>
      <c r="M384" s="22"/>
      <c r="N384" s="20"/>
      <c r="O384" s="20"/>
      <c r="P384" s="21"/>
      <c r="Q384" s="22"/>
      <c r="R384" s="20"/>
      <c r="S384" s="26"/>
    </row>
    <row r="385" spans="1:19" x14ac:dyDescent="0.25">
      <c r="A385" s="57"/>
      <c r="B385" s="21"/>
      <c r="C385" s="22"/>
      <c r="D385" s="20"/>
      <c r="E385" s="20"/>
      <c r="F385" s="21"/>
      <c r="G385" s="22"/>
      <c r="H385" s="20"/>
      <c r="I385" s="26"/>
      <c r="K385" s="57"/>
      <c r="L385" s="21"/>
      <c r="M385" s="22"/>
      <c r="N385" s="20"/>
      <c r="O385" s="20"/>
      <c r="P385" s="21"/>
      <c r="Q385" s="22"/>
      <c r="R385" s="20"/>
      <c r="S385" s="26"/>
    </row>
    <row r="386" spans="1:19" x14ac:dyDescent="0.25">
      <c r="A386" s="57"/>
      <c r="B386" s="21"/>
      <c r="C386" s="22"/>
      <c r="D386" s="20"/>
      <c r="E386" s="20"/>
      <c r="F386" s="21"/>
      <c r="G386" s="22"/>
      <c r="H386" s="20"/>
      <c r="I386" s="26"/>
      <c r="K386" s="57"/>
      <c r="L386" s="21"/>
      <c r="M386" s="22"/>
      <c r="N386" s="20"/>
      <c r="O386" s="20"/>
      <c r="P386" s="21"/>
      <c r="Q386" s="22"/>
      <c r="R386" s="20"/>
      <c r="S386" s="26"/>
    </row>
    <row r="387" spans="1:19" x14ac:dyDescent="0.25">
      <c r="A387" s="57"/>
      <c r="B387" s="21"/>
      <c r="C387" s="22"/>
      <c r="D387" s="20"/>
      <c r="E387" s="20"/>
      <c r="F387" s="21"/>
      <c r="G387" s="22"/>
      <c r="H387" s="20"/>
      <c r="I387" s="26"/>
      <c r="K387" s="57"/>
      <c r="L387" s="21"/>
      <c r="M387" s="22"/>
      <c r="N387" s="20"/>
      <c r="O387" s="20"/>
      <c r="P387" s="21"/>
      <c r="Q387" s="22"/>
      <c r="R387" s="20"/>
      <c r="S387" s="26"/>
    </row>
    <row r="388" spans="1:19" x14ac:dyDescent="0.25">
      <c r="A388" s="57"/>
      <c r="B388" s="21"/>
      <c r="C388" s="22"/>
      <c r="D388" s="20"/>
      <c r="E388" s="20"/>
      <c r="F388" s="21"/>
      <c r="G388" s="22"/>
      <c r="H388" s="20"/>
      <c r="I388" s="26"/>
      <c r="K388" s="57"/>
      <c r="L388" s="21"/>
      <c r="M388" s="22"/>
      <c r="N388" s="20"/>
      <c r="O388" s="20"/>
      <c r="P388" s="21"/>
      <c r="Q388" s="22"/>
      <c r="R388" s="20"/>
      <c r="S388" s="26"/>
    </row>
    <row r="389" spans="1:19" x14ac:dyDescent="0.25">
      <c r="A389" s="57"/>
      <c r="B389" s="21"/>
      <c r="C389" s="22"/>
      <c r="D389" s="20"/>
      <c r="E389" s="20"/>
      <c r="F389" s="21"/>
      <c r="G389" s="22"/>
      <c r="H389" s="20"/>
      <c r="I389" s="26"/>
      <c r="K389" s="57"/>
      <c r="L389" s="21"/>
      <c r="M389" s="22"/>
      <c r="N389" s="20"/>
      <c r="O389" s="20"/>
      <c r="P389" s="21"/>
      <c r="Q389" s="22"/>
      <c r="R389" s="20"/>
      <c r="S389" s="26"/>
    </row>
    <row r="390" spans="1:19" x14ac:dyDescent="0.25">
      <c r="A390" s="57"/>
      <c r="B390" s="21"/>
      <c r="C390" s="22"/>
      <c r="D390" s="20"/>
      <c r="E390" s="20"/>
      <c r="F390" s="21"/>
      <c r="G390" s="22"/>
      <c r="H390" s="20"/>
      <c r="I390" s="26"/>
      <c r="K390" s="57"/>
      <c r="L390" s="21"/>
      <c r="M390" s="22"/>
      <c r="N390" s="20"/>
      <c r="O390" s="20"/>
      <c r="P390" s="21"/>
      <c r="Q390" s="22"/>
      <c r="R390" s="20"/>
      <c r="S390" s="26"/>
    </row>
    <row r="391" spans="1:19" x14ac:dyDescent="0.25">
      <c r="A391" s="57"/>
      <c r="B391" s="21"/>
      <c r="C391" s="22"/>
      <c r="D391" s="20"/>
      <c r="E391" s="20"/>
      <c r="F391" s="21"/>
      <c r="G391" s="22"/>
      <c r="H391" s="20"/>
      <c r="I391" s="26"/>
      <c r="K391" s="57"/>
      <c r="L391" s="21"/>
      <c r="M391" s="22"/>
      <c r="N391" s="20"/>
      <c r="O391" s="20"/>
      <c r="P391" s="21"/>
      <c r="Q391" s="22"/>
      <c r="R391" s="20"/>
      <c r="S391" s="26"/>
    </row>
    <row r="392" spans="1:19" x14ac:dyDescent="0.25">
      <c r="A392" s="57"/>
      <c r="B392" s="21"/>
      <c r="C392" s="22"/>
      <c r="D392" s="20"/>
      <c r="E392" s="20"/>
      <c r="F392" s="21"/>
      <c r="G392" s="22"/>
      <c r="H392" s="20"/>
      <c r="I392" s="26"/>
      <c r="K392" s="57"/>
      <c r="L392" s="21"/>
      <c r="M392" s="22"/>
      <c r="N392" s="20"/>
      <c r="O392" s="20"/>
      <c r="P392" s="21"/>
      <c r="Q392" s="22"/>
      <c r="R392" s="20"/>
      <c r="S392" s="26"/>
    </row>
    <row r="393" spans="1:19" x14ac:dyDescent="0.25">
      <c r="A393" s="57"/>
      <c r="B393" s="21"/>
      <c r="C393" s="22"/>
      <c r="D393" s="20"/>
      <c r="E393" s="20"/>
      <c r="F393" s="21"/>
      <c r="G393" s="22"/>
      <c r="H393" s="20"/>
      <c r="I393" s="26"/>
      <c r="K393" s="57"/>
      <c r="L393" s="21"/>
      <c r="M393" s="22"/>
      <c r="N393" s="20"/>
      <c r="O393" s="20"/>
      <c r="P393" s="21"/>
      <c r="Q393" s="22"/>
      <c r="R393" s="20"/>
      <c r="S393" s="26"/>
    </row>
    <row r="394" spans="1:19" x14ac:dyDescent="0.25">
      <c r="A394" s="57"/>
      <c r="B394" s="21"/>
      <c r="C394" s="22"/>
      <c r="D394" s="20"/>
      <c r="E394" s="20"/>
      <c r="F394" s="21"/>
      <c r="G394" s="22"/>
      <c r="H394" s="20"/>
      <c r="I394" s="26"/>
      <c r="K394" s="57"/>
      <c r="L394" s="21"/>
      <c r="M394" s="22"/>
      <c r="N394" s="20"/>
      <c r="O394" s="20"/>
      <c r="P394" s="21"/>
      <c r="Q394" s="22"/>
      <c r="R394" s="20"/>
      <c r="S394" s="26"/>
    </row>
    <row r="395" spans="1:19" x14ac:dyDescent="0.25">
      <c r="A395" s="57"/>
      <c r="B395" s="21"/>
      <c r="C395" s="22"/>
      <c r="D395" s="20"/>
      <c r="E395" s="20"/>
      <c r="F395" s="21"/>
      <c r="G395" s="22"/>
      <c r="H395" s="20"/>
      <c r="I395" s="26"/>
      <c r="K395" s="57"/>
      <c r="L395" s="21"/>
      <c r="M395" s="22"/>
      <c r="N395" s="20"/>
      <c r="O395" s="20"/>
      <c r="P395" s="21"/>
      <c r="Q395" s="22"/>
      <c r="R395" s="20"/>
      <c r="S395" s="26"/>
    </row>
    <row r="396" spans="1:19" x14ac:dyDescent="0.25">
      <c r="A396" s="57"/>
      <c r="B396" s="21"/>
      <c r="C396" s="22"/>
      <c r="D396" s="20"/>
      <c r="E396" s="20"/>
      <c r="F396" s="21"/>
      <c r="G396" s="22"/>
      <c r="H396" s="20"/>
      <c r="I396" s="26"/>
      <c r="K396" s="57"/>
      <c r="L396" s="21"/>
      <c r="M396" s="22"/>
      <c r="N396" s="20"/>
      <c r="O396" s="20"/>
      <c r="P396" s="21"/>
      <c r="Q396" s="22"/>
      <c r="R396" s="20"/>
      <c r="S396" s="26"/>
    </row>
    <row r="397" spans="1:19" x14ac:dyDescent="0.25">
      <c r="A397" s="57"/>
      <c r="B397" s="21"/>
      <c r="C397" s="22"/>
      <c r="D397" s="20"/>
      <c r="E397" s="20"/>
      <c r="F397" s="21"/>
      <c r="G397" s="22"/>
      <c r="H397" s="20"/>
      <c r="I397" s="26"/>
      <c r="K397" s="57"/>
      <c r="L397" s="21"/>
      <c r="M397" s="22"/>
      <c r="N397" s="20"/>
      <c r="O397" s="20"/>
      <c r="P397" s="21"/>
      <c r="Q397" s="22"/>
      <c r="R397" s="20"/>
      <c r="S397" s="26"/>
    </row>
    <row r="398" spans="1:19" x14ac:dyDescent="0.25">
      <c r="A398" s="57"/>
      <c r="B398" s="21"/>
      <c r="C398" s="22"/>
      <c r="D398" s="20"/>
      <c r="E398" s="20"/>
      <c r="F398" s="21"/>
      <c r="G398" s="22"/>
      <c r="H398" s="20"/>
      <c r="I398" s="26"/>
      <c r="K398" s="57"/>
      <c r="L398" s="21"/>
      <c r="M398" s="22"/>
      <c r="N398" s="20"/>
      <c r="O398" s="20"/>
      <c r="P398" s="21"/>
      <c r="Q398" s="22"/>
      <c r="R398" s="20"/>
      <c r="S398" s="26"/>
    </row>
    <row r="399" spans="1:19" x14ac:dyDescent="0.25">
      <c r="A399" s="57"/>
      <c r="B399" s="21"/>
      <c r="C399" s="22"/>
      <c r="D399" s="20"/>
      <c r="E399" s="20"/>
      <c r="F399" s="21"/>
      <c r="G399" s="22"/>
      <c r="H399" s="20"/>
      <c r="I399" s="26"/>
      <c r="K399" s="57"/>
      <c r="L399" s="21"/>
      <c r="M399" s="22"/>
      <c r="N399" s="20"/>
      <c r="O399" s="20"/>
      <c r="P399" s="21"/>
      <c r="Q399" s="22"/>
      <c r="R399" s="20"/>
      <c r="S399" s="26"/>
    </row>
    <row r="400" spans="1:19" x14ac:dyDescent="0.25">
      <c r="A400" s="57"/>
      <c r="B400" s="21"/>
      <c r="C400" s="22"/>
      <c r="D400" s="20"/>
      <c r="E400" s="20"/>
      <c r="F400" s="21"/>
      <c r="G400" s="22"/>
      <c r="H400" s="20"/>
      <c r="I400" s="26"/>
      <c r="K400" s="57"/>
      <c r="L400" s="21"/>
      <c r="M400" s="22"/>
      <c r="N400" s="20"/>
      <c r="O400" s="20"/>
      <c r="P400" s="21"/>
      <c r="Q400" s="22"/>
      <c r="R400" s="20"/>
      <c r="S400" s="26"/>
    </row>
    <row r="401" spans="1:19" x14ac:dyDescent="0.25">
      <c r="A401" s="57"/>
      <c r="B401" s="21"/>
      <c r="C401" s="22"/>
      <c r="D401" s="20"/>
      <c r="E401" s="20"/>
      <c r="F401" s="21"/>
      <c r="G401" s="22"/>
      <c r="H401" s="20"/>
      <c r="I401" s="26"/>
      <c r="K401" s="57"/>
      <c r="L401" s="21"/>
      <c r="M401" s="22"/>
      <c r="N401" s="20"/>
      <c r="O401" s="20"/>
      <c r="P401" s="21"/>
      <c r="Q401" s="22"/>
      <c r="R401" s="20"/>
      <c r="S401" s="26"/>
    </row>
    <row r="402" spans="1:19" x14ac:dyDescent="0.25">
      <c r="A402" s="57"/>
      <c r="B402" s="21"/>
      <c r="C402" s="22"/>
      <c r="D402" s="20"/>
      <c r="E402" s="20"/>
      <c r="F402" s="21"/>
      <c r="G402" s="22"/>
      <c r="H402" s="20"/>
      <c r="I402" s="26"/>
      <c r="K402" s="57"/>
      <c r="L402" s="21"/>
      <c r="M402" s="22"/>
      <c r="N402" s="20"/>
      <c r="O402" s="20"/>
      <c r="P402" s="21"/>
      <c r="Q402" s="22"/>
      <c r="R402" s="20"/>
      <c r="S402" s="26"/>
    </row>
    <row r="403" spans="1:19" x14ac:dyDescent="0.25">
      <c r="A403" s="57"/>
      <c r="B403" s="21"/>
      <c r="C403" s="22"/>
      <c r="D403" s="20"/>
      <c r="E403" s="20"/>
      <c r="F403" s="21"/>
      <c r="G403" s="22"/>
      <c r="H403" s="20"/>
      <c r="I403" s="26"/>
      <c r="K403" s="57"/>
      <c r="L403" s="21"/>
      <c r="M403" s="22"/>
      <c r="N403" s="20"/>
      <c r="O403" s="20"/>
      <c r="P403" s="21"/>
      <c r="Q403" s="22"/>
      <c r="R403" s="20"/>
      <c r="S403" s="26"/>
    </row>
    <row r="404" spans="1:19" x14ac:dyDescent="0.25">
      <c r="A404" s="57"/>
      <c r="B404" s="21"/>
      <c r="C404" s="22"/>
      <c r="D404" s="20"/>
      <c r="E404" s="20"/>
      <c r="F404" s="21"/>
      <c r="G404" s="22"/>
      <c r="H404" s="20"/>
      <c r="I404" s="26"/>
      <c r="K404" s="57"/>
      <c r="L404" s="21"/>
      <c r="M404" s="22"/>
      <c r="N404" s="20"/>
      <c r="O404" s="20"/>
      <c r="P404" s="21"/>
      <c r="Q404" s="22"/>
      <c r="R404" s="20"/>
      <c r="S404" s="26"/>
    </row>
    <row r="405" spans="1:19" x14ac:dyDescent="0.25">
      <c r="A405" s="57"/>
      <c r="B405" s="21"/>
      <c r="C405" s="22"/>
      <c r="D405" s="20"/>
      <c r="E405" s="20"/>
      <c r="F405" s="21"/>
      <c r="G405" s="22"/>
      <c r="H405" s="20"/>
      <c r="I405" s="26"/>
      <c r="K405" s="57"/>
      <c r="L405" s="21"/>
      <c r="M405" s="22"/>
      <c r="N405" s="20"/>
      <c r="O405" s="20"/>
      <c r="P405" s="21"/>
      <c r="Q405" s="22"/>
      <c r="R405" s="20"/>
      <c r="S405" s="26"/>
    </row>
    <row r="406" spans="1:19" x14ac:dyDescent="0.25">
      <c r="A406" s="57"/>
      <c r="B406" s="21"/>
      <c r="C406" s="22"/>
      <c r="D406" s="20"/>
      <c r="E406" s="20"/>
      <c r="F406" s="21"/>
      <c r="G406" s="22"/>
      <c r="H406" s="20"/>
      <c r="I406" s="26"/>
      <c r="K406" s="57"/>
      <c r="L406" s="21"/>
      <c r="M406" s="22"/>
      <c r="N406" s="20"/>
      <c r="O406" s="20"/>
      <c r="P406" s="21"/>
      <c r="Q406" s="22"/>
      <c r="R406" s="20"/>
      <c r="S406" s="26"/>
    </row>
    <row r="407" spans="1:19" x14ac:dyDescent="0.25">
      <c r="A407" s="57"/>
      <c r="B407" s="21"/>
      <c r="C407" s="22"/>
      <c r="D407" s="20"/>
      <c r="E407" s="20"/>
      <c r="F407" s="21"/>
      <c r="G407" s="22"/>
      <c r="H407" s="20"/>
      <c r="I407" s="26"/>
      <c r="K407" s="57"/>
      <c r="L407" s="21"/>
      <c r="M407" s="22"/>
      <c r="N407" s="20"/>
      <c r="O407" s="20"/>
      <c r="P407" s="21"/>
      <c r="Q407" s="22"/>
      <c r="R407" s="20"/>
      <c r="S407" s="26"/>
    </row>
    <row r="408" spans="1:19" x14ac:dyDescent="0.25">
      <c r="A408" s="57"/>
      <c r="B408" s="21"/>
      <c r="C408" s="22"/>
      <c r="D408" s="20"/>
      <c r="E408" s="20"/>
      <c r="F408" s="21"/>
      <c r="G408" s="22"/>
      <c r="H408" s="20"/>
      <c r="I408" s="26"/>
      <c r="K408" s="57"/>
      <c r="L408" s="21"/>
      <c r="M408" s="22"/>
      <c r="N408" s="20"/>
      <c r="O408" s="20"/>
      <c r="P408" s="21"/>
      <c r="Q408" s="22"/>
      <c r="R408" s="20"/>
      <c r="S408" s="26"/>
    </row>
    <row r="409" spans="1:19" x14ac:dyDescent="0.25">
      <c r="A409" s="57"/>
      <c r="B409" s="21"/>
      <c r="C409" s="22"/>
      <c r="D409" s="20"/>
      <c r="E409" s="20"/>
      <c r="F409" s="21"/>
      <c r="G409" s="22"/>
      <c r="H409" s="20"/>
      <c r="I409" s="26"/>
      <c r="K409" s="57"/>
      <c r="L409" s="21"/>
      <c r="M409" s="22"/>
      <c r="N409" s="20"/>
      <c r="O409" s="20"/>
      <c r="P409" s="21"/>
      <c r="Q409" s="22"/>
      <c r="R409" s="20"/>
      <c r="S409" s="26"/>
    </row>
    <row r="410" spans="1:19" x14ac:dyDescent="0.25">
      <c r="A410" s="57"/>
      <c r="B410" s="21"/>
      <c r="C410" s="22"/>
      <c r="D410" s="20"/>
      <c r="E410" s="20"/>
      <c r="F410" s="21"/>
      <c r="G410" s="22"/>
      <c r="H410" s="20"/>
      <c r="I410" s="26"/>
      <c r="K410" s="57"/>
      <c r="L410" s="21"/>
      <c r="M410" s="22"/>
      <c r="N410" s="20"/>
      <c r="O410" s="20"/>
      <c r="P410" s="21"/>
      <c r="Q410" s="22"/>
      <c r="R410" s="20"/>
      <c r="S410" s="26"/>
    </row>
    <row r="411" spans="1:19" x14ac:dyDescent="0.25">
      <c r="A411" s="57"/>
      <c r="B411" s="21"/>
      <c r="C411" s="22"/>
      <c r="D411" s="20"/>
      <c r="E411" s="20"/>
      <c r="F411" s="21"/>
      <c r="G411" s="22"/>
      <c r="H411" s="20"/>
      <c r="I411" s="26"/>
      <c r="K411" s="57"/>
      <c r="L411" s="21"/>
      <c r="M411" s="22"/>
      <c r="N411" s="20"/>
      <c r="O411" s="20"/>
      <c r="P411" s="21"/>
      <c r="Q411" s="22"/>
      <c r="R411" s="20"/>
      <c r="S411" s="26"/>
    </row>
    <row r="412" spans="1:19" x14ac:dyDescent="0.25">
      <c r="A412" s="57"/>
      <c r="B412" s="21"/>
      <c r="C412" s="22"/>
      <c r="D412" s="20"/>
      <c r="E412" s="20"/>
      <c r="F412" s="21"/>
      <c r="G412" s="22"/>
      <c r="H412" s="20"/>
      <c r="I412" s="26"/>
      <c r="K412" s="57"/>
      <c r="L412" s="21"/>
      <c r="M412" s="22"/>
      <c r="N412" s="20"/>
      <c r="O412" s="20"/>
      <c r="P412" s="21"/>
      <c r="Q412" s="22"/>
      <c r="R412" s="20"/>
      <c r="S412" s="26"/>
    </row>
    <row r="413" spans="1:19" x14ac:dyDescent="0.25">
      <c r="A413" s="57"/>
      <c r="B413" s="21"/>
      <c r="C413" s="22"/>
      <c r="D413" s="20"/>
      <c r="E413" s="20"/>
      <c r="F413" s="21"/>
      <c r="G413" s="22"/>
      <c r="H413" s="20"/>
      <c r="I413" s="26"/>
      <c r="K413" s="57"/>
      <c r="L413" s="21"/>
      <c r="M413" s="22"/>
      <c r="N413" s="20"/>
      <c r="O413" s="20"/>
      <c r="P413" s="21"/>
      <c r="Q413" s="22"/>
      <c r="R413" s="20"/>
      <c r="S413" s="26"/>
    </row>
    <row r="414" spans="1:19" x14ac:dyDescent="0.25">
      <c r="A414" s="57"/>
      <c r="B414" s="21"/>
      <c r="C414" s="22"/>
      <c r="D414" s="20"/>
      <c r="E414" s="20"/>
      <c r="F414" s="21"/>
      <c r="G414" s="22"/>
      <c r="H414" s="20"/>
      <c r="I414" s="26"/>
      <c r="K414" s="57"/>
      <c r="L414" s="21"/>
      <c r="M414" s="22"/>
      <c r="N414" s="20"/>
      <c r="O414" s="20"/>
      <c r="P414" s="21"/>
      <c r="Q414" s="22"/>
      <c r="R414" s="20"/>
      <c r="S414" s="26"/>
    </row>
    <row r="415" spans="1:19" x14ac:dyDescent="0.25">
      <c r="A415" s="57"/>
      <c r="B415" s="21"/>
      <c r="C415" s="22"/>
      <c r="D415" s="20"/>
      <c r="E415" s="20"/>
      <c r="F415" s="21"/>
      <c r="G415" s="22"/>
      <c r="H415" s="20"/>
      <c r="I415" s="26"/>
      <c r="K415" s="57"/>
      <c r="L415" s="21"/>
      <c r="M415" s="22"/>
      <c r="N415" s="20"/>
      <c r="O415" s="20"/>
      <c r="P415" s="21"/>
      <c r="Q415" s="22"/>
      <c r="R415" s="20"/>
      <c r="S415" s="26"/>
    </row>
    <row r="416" spans="1:19" x14ac:dyDescent="0.25">
      <c r="A416" s="57"/>
      <c r="B416" s="21"/>
      <c r="C416" s="22"/>
      <c r="D416" s="20"/>
      <c r="E416" s="20"/>
      <c r="F416" s="21"/>
      <c r="G416" s="22"/>
      <c r="H416" s="20"/>
      <c r="I416" s="26"/>
      <c r="K416" s="57"/>
      <c r="L416" s="21"/>
      <c r="M416" s="22"/>
      <c r="N416" s="20"/>
      <c r="O416" s="20"/>
      <c r="P416" s="21"/>
      <c r="Q416" s="22"/>
      <c r="R416" s="20"/>
      <c r="S416" s="26"/>
    </row>
    <row r="417" spans="1:19" x14ac:dyDescent="0.25">
      <c r="A417" s="57"/>
      <c r="B417" s="21"/>
      <c r="C417" s="22"/>
      <c r="D417" s="20"/>
      <c r="E417" s="20"/>
      <c r="F417" s="21"/>
      <c r="G417" s="22"/>
      <c r="H417" s="20"/>
      <c r="I417" s="26"/>
      <c r="K417" s="57"/>
      <c r="L417" s="21"/>
      <c r="M417" s="22"/>
      <c r="N417" s="20"/>
      <c r="O417" s="20"/>
      <c r="P417" s="21"/>
      <c r="Q417" s="22"/>
      <c r="R417" s="20"/>
      <c r="S417" s="26"/>
    </row>
    <row r="418" spans="1:19" x14ac:dyDescent="0.25">
      <c r="A418" s="57"/>
      <c r="B418" s="21"/>
      <c r="C418" s="22"/>
      <c r="D418" s="20"/>
      <c r="E418" s="20"/>
      <c r="F418" s="21"/>
      <c r="G418" s="22"/>
      <c r="H418" s="20"/>
      <c r="I418" s="26"/>
      <c r="K418" s="57"/>
      <c r="L418" s="21"/>
      <c r="M418" s="22"/>
      <c r="N418" s="20"/>
      <c r="O418" s="20"/>
      <c r="P418" s="21"/>
      <c r="Q418" s="22"/>
      <c r="R418" s="20"/>
      <c r="S418" s="26"/>
    </row>
    <row r="419" spans="1:19" x14ac:dyDescent="0.25">
      <c r="A419" s="57"/>
      <c r="B419" s="21"/>
      <c r="C419" s="22"/>
      <c r="D419" s="20"/>
      <c r="E419" s="20"/>
      <c r="F419" s="21"/>
      <c r="G419" s="22"/>
      <c r="H419" s="20"/>
      <c r="I419" s="26"/>
      <c r="K419" s="57"/>
      <c r="L419" s="21"/>
      <c r="M419" s="22"/>
      <c r="N419" s="20"/>
      <c r="O419" s="20"/>
      <c r="P419" s="21"/>
      <c r="Q419" s="22"/>
      <c r="R419" s="20"/>
      <c r="S419" s="26"/>
    </row>
    <row r="420" spans="1:19" x14ac:dyDescent="0.25">
      <c r="A420" s="57"/>
      <c r="B420" s="21"/>
      <c r="C420" s="22"/>
      <c r="D420" s="20"/>
      <c r="E420" s="20"/>
      <c r="F420" s="21"/>
      <c r="G420" s="22"/>
      <c r="H420" s="20"/>
      <c r="I420" s="26"/>
      <c r="K420" s="57"/>
      <c r="L420" s="21"/>
      <c r="M420" s="22"/>
      <c r="N420" s="20"/>
      <c r="O420" s="20"/>
      <c r="P420" s="21"/>
      <c r="Q420" s="22"/>
      <c r="R420" s="20"/>
      <c r="S420" s="26"/>
    </row>
    <row r="421" spans="1:19" x14ac:dyDescent="0.25">
      <c r="A421" s="57"/>
      <c r="B421" s="21"/>
      <c r="C421" s="22"/>
      <c r="D421" s="20"/>
      <c r="E421" s="20"/>
      <c r="F421" s="21"/>
      <c r="G421" s="22"/>
      <c r="H421" s="20"/>
      <c r="I421" s="26"/>
      <c r="K421" s="57"/>
      <c r="L421" s="21"/>
      <c r="M421" s="22"/>
      <c r="N421" s="20"/>
      <c r="O421" s="20"/>
      <c r="P421" s="21"/>
      <c r="Q421" s="22"/>
      <c r="R421" s="20"/>
      <c r="S421" s="26"/>
    </row>
    <row r="422" spans="1:19" x14ac:dyDescent="0.25">
      <c r="A422" s="57"/>
      <c r="B422" s="21"/>
      <c r="C422" s="22"/>
      <c r="D422" s="20"/>
      <c r="E422" s="20"/>
      <c r="F422" s="21"/>
      <c r="G422" s="22"/>
      <c r="H422" s="20"/>
      <c r="I422" s="26"/>
      <c r="K422" s="57"/>
      <c r="L422" s="21"/>
      <c r="M422" s="22"/>
      <c r="N422" s="20"/>
      <c r="O422" s="20"/>
      <c r="P422" s="21"/>
      <c r="Q422" s="22"/>
      <c r="R422" s="20"/>
      <c r="S422" s="26"/>
    </row>
    <row r="423" spans="1:19" x14ac:dyDescent="0.25">
      <c r="A423" s="57"/>
      <c r="B423" s="21"/>
      <c r="C423" s="22"/>
      <c r="D423" s="20"/>
      <c r="E423" s="20"/>
      <c r="F423" s="21"/>
      <c r="G423" s="22"/>
      <c r="H423" s="20"/>
      <c r="I423" s="26"/>
      <c r="K423" s="57"/>
      <c r="L423" s="21"/>
      <c r="M423" s="22"/>
      <c r="N423" s="20"/>
      <c r="O423" s="20"/>
      <c r="P423" s="21"/>
      <c r="Q423" s="22"/>
      <c r="R423" s="20"/>
      <c r="S423" s="26"/>
    </row>
    <row r="424" spans="1:19" x14ac:dyDescent="0.25">
      <c r="A424" s="57"/>
      <c r="B424" s="21"/>
      <c r="C424" s="22"/>
      <c r="D424" s="20"/>
      <c r="E424" s="20"/>
      <c r="F424" s="21"/>
      <c r="G424" s="22"/>
      <c r="H424" s="20"/>
      <c r="I424" s="26"/>
      <c r="K424" s="57"/>
      <c r="L424" s="21"/>
      <c r="M424" s="22"/>
      <c r="N424" s="20"/>
      <c r="O424" s="20"/>
      <c r="P424" s="21"/>
      <c r="Q424" s="22"/>
      <c r="R424" s="20"/>
      <c r="S424" s="26"/>
    </row>
    <row r="425" spans="1:19" x14ac:dyDescent="0.25">
      <c r="A425" s="57"/>
      <c r="B425" s="21"/>
      <c r="C425" s="22"/>
      <c r="D425" s="20"/>
      <c r="E425" s="20"/>
      <c r="F425" s="21"/>
      <c r="G425" s="22"/>
      <c r="H425" s="20"/>
      <c r="I425" s="26"/>
      <c r="K425" s="57"/>
      <c r="L425" s="21"/>
      <c r="M425" s="22"/>
      <c r="N425" s="20"/>
      <c r="O425" s="20"/>
      <c r="P425" s="21"/>
      <c r="Q425" s="22"/>
      <c r="R425" s="20"/>
      <c r="S425" s="26"/>
    </row>
    <row r="426" spans="1:19" x14ac:dyDescent="0.25">
      <c r="A426" s="57"/>
      <c r="B426" s="21"/>
      <c r="C426" s="22"/>
      <c r="D426" s="20"/>
      <c r="E426" s="20"/>
      <c r="F426" s="21"/>
      <c r="G426" s="22"/>
      <c r="H426" s="20"/>
      <c r="I426" s="26"/>
      <c r="K426" s="57"/>
      <c r="L426" s="21"/>
      <c r="M426" s="22"/>
      <c r="N426" s="20"/>
      <c r="O426" s="20"/>
      <c r="P426" s="21"/>
      <c r="Q426" s="22"/>
      <c r="R426" s="20"/>
      <c r="S426" s="26"/>
    </row>
    <row r="427" spans="1:19" x14ac:dyDescent="0.25">
      <c r="A427" s="57"/>
      <c r="B427" s="21"/>
      <c r="C427" s="22"/>
      <c r="D427" s="20"/>
      <c r="E427" s="20"/>
      <c r="F427" s="21"/>
      <c r="G427" s="22"/>
      <c r="H427" s="20"/>
      <c r="I427" s="26"/>
      <c r="K427" s="57"/>
      <c r="L427" s="21"/>
      <c r="M427" s="22"/>
      <c r="N427" s="20"/>
      <c r="O427" s="20"/>
      <c r="P427" s="21"/>
      <c r="Q427" s="22"/>
      <c r="R427" s="20"/>
      <c r="S427" s="26"/>
    </row>
    <row r="428" spans="1:19" x14ac:dyDescent="0.25">
      <c r="A428" s="57"/>
      <c r="B428" s="21"/>
      <c r="C428" s="22"/>
      <c r="D428" s="20"/>
      <c r="E428" s="20"/>
      <c r="F428" s="21"/>
      <c r="G428" s="22"/>
      <c r="H428" s="20"/>
      <c r="I428" s="26"/>
      <c r="K428" s="57"/>
      <c r="L428" s="21"/>
      <c r="M428" s="22"/>
      <c r="N428" s="20"/>
      <c r="O428" s="20"/>
      <c r="P428" s="21"/>
      <c r="Q428" s="22"/>
      <c r="R428" s="20"/>
      <c r="S428" s="26"/>
    </row>
    <row r="429" spans="1:19" x14ac:dyDescent="0.25">
      <c r="A429" s="57"/>
      <c r="B429" s="21"/>
      <c r="C429" s="22"/>
      <c r="D429" s="20"/>
      <c r="E429" s="20"/>
      <c r="F429" s="21"/>
      <c r="G429" s="22"/>
      <c r="H429" s="20"/>
      <c r="I429" s="26"/>
      <c r="K429" s="57"/>
      <c r="L429" s="21"/>
      <c r="M429" s="22"/>
      <c r="N429" s="20"/>
      <c r="O429" s="20"/>
      <c r="P429" s="21"/>
      <c r="Q429" s="22"/>
      <c r="R429" s="20"/>
      <c r="S429" s="26"/>
    </row>
    <row r="430" spans="1:19" x14ac:dyDescent="0.25">
      <c r="A430" s="57"/>
      <c r="B430" s="21"/>
      <c r="C430" s="22"/>
      <c r="D430" s="20"/>
      <c r="E430" s="20"/>
      <c r="F430" s="21"/>
      <c r="G430" s="22"/>
      <c r="H430" s="20"/>
      <c r="I430" s="26"/>
      <c r="K430" s="57"/>
      <c r="L430" s="21"/>
      <c r="M430" s="22"/>
      <c r="N430" s="20"/>
      <c r="O430" s="20"/>
      <c r="P430" s="21"/>
      <c r="Q430" s="22"/>
      <c r="R430" s="20"/>
      <c r="S430" s="26"/>
    </row>
    <row r="431" spans="1:19" x14ac:dyDescent="0.25">
      <c r="A431" s="57"/>
      <c r="B431" s="21"/>
      <c r="C431" s="22"/>
      <c r="D431" s="20"/>
      <c r="E431" s="20"/>
      <c r="F431" s="21"/>
      <c r="G431" s="22"/>
      <c r="H431" s="20"/>
      <c r="I431" s="26"/>
      <c r="K431" s="57"/>
      <c r="L431" s="21"/>
      <c r="M431" s="22"/>
      <c r="N431" s="20"/>
      <c r="O431" s="20"/>
      <c r="P431" s="21"/>
      <c r="Q431" s="22"/>
      <c r="R431" s="20"/>
      <c r="S431" s="26"/>
    </row>
    <row r="432" spans="1:19" x14ac:dyDescent="0.25">
      <c r="A432" s="57"/>
      <c r="B432" s="21"/>
      <c r="C432" s="22"/>
      <c r="D432" s="20"/>
      <c r="E432" s="20"/>
      <c r="F432" s="21"/>
      <c r="G432" s="22"/>
      <c r="H432" s="20"/>
      <c r="I432" s="26"/>
      <c r="K432" s="57"/>
      <c r="L432" s="21"/>
      <c r="M432" s="22"/>
      <c r="N432" s="20"/>
      <c r="O432" s="20"/>
      <c r="P432" s="21"/>
      <c r="Q432" s="22"/>
      <c r="R432" s="20"/>
      <c r="S432" s="26"/>
    </row>
    <row r="433" spans="1:19" x14ac:dyDescent="0.25">
      <c r="A433" s="57"/>
      <c r="B433" s="21"/>
      <c r="C433" s="22"/>
      <c r="D433" s="20"/>
      <c r="E433" s="20"/>
      <c r="F433" s="21"/>
      <c r="G433" s="22"/>
      <c r="H433" s="20"/>
      <c r="I433" s="26"/>
      <c r="K433" s="57"/>
      <c r="L433" s="21"/>
      <c r="M433" s="22"/>
      <c r="N433" s="20"/>
      <c r="O433" s="20"/>
      <c r="P433" s="21"/>
      <c r="Q433" s="22"/>
      <c r="R433" s="20"/>
      <c r="S433" s="26"/>
    </row>
    <row r="434" spans="1:19" x14ac:dyDescent="0.25">
      <c r="A434" s="57"/>
      <c r="B434" s="21"/>
      <c r="C434" s="22"/>
      <c r="D434" s="20"/>
      <c r="E434" s="20"/>
      <c r="F434" s="21"/>
      <c r="G434" s="22"/>
      <c r="H434" s="20"/>
      <c r="I434" s="26"/>
      <c r="K434" s="57"/>
      <c r="L434" s="21"/>
      <c r="M434" s="22"/>
      <c r="N434" s="20"/>
      <c r="O434" s="20"/>
      <c r="P434" s="21"/>
      <c r="Q434" s="22"/>
      <c r="R434" s="20"/>
      <c r="S434" s="26"/>
    </row>
    <row r="435" spans="1:19" x14ac:dyDescent="0.25">
      <c r="A435" s="57"/>
      <c r="B435" s="21"/>
      <c r="C435" s="22"/>
      <c r="D435" s="20"/>
      <c r="E435" s="20"/>
      <c r="F435" s="21"/>
      <c r="G435" s="22"/>
      <c r="H435" s="20"/>
      <c r="I435" s="26"/>
      <c r="K435" s="57"/>
      <c r="L435" s="21"/>
      <c r="M435" s="22"/>
      <c r="N435" s="20"/>
      <c r="O435" s="20"/>
      <c r="P435" s="21"/>
      <c r="Q435" s="22"/>
      <c r="R435" s="20"/>
      <c r="S435" s="26"/>
    </row>
    <row r="436" spans="1:19" x14ac:dyDescent="0.25">
      <c r="A436" s="57"/>
      <c r="B436" s="21"/>
      <c r="C436" s="22"/>
      <c r="D436" s="20"/>
      <c r="E436" s="20"/>
      <c r="F436" s="21"/>
      <c r="G436" s="22"/>
      <c r="H436" s="20"/>
      <c r="I436" s="26"/>
      <c r="K436" s="57"/>
      <c r="L436" s="21"/>
      <c r="M436" s="22"/>
      <c r="N436" s="20"/>
      <c r="O436" s="20"/>
      <c r="P436" s="21"/>
      <c r="Q436" s="22"/>
      <c r="R436" s="20"/>
      <c r="S436" s="26"/>
    </row>
    <row r="437" spans="1:19" x14ac:dyDescent="0.25">
      <c r="A437" s="57"/>
      <c r="B437" s="21"/>
      <c r="C437" s="22"/>
      <c r="D437" s="20"/>
      <c r="E437" s="20"/>
      <c r="F437" s="21"/>
      <c r="G437" s="22"/>
      <c r="H437" s="20"/>
      <c r="I437" s="26"/>
      <c r="K437" s="57"/>
      <c r="L437" s="21"/>
      <c r="M437" s="22"/>
      <c r="N437" s="20"/>
      <c r="O437" s="20"/>
      <c r="P437" s="21"/>
      <c r="Q437" s="22"/>
      <c r="R437" s="20"/>
      <c r="S437" s="26"/>
    </row>
    <row r="438" spans="1:19" x14ac:dyDescent="0.25">
      <c r="A438" s="57"/>
      <c r="B438" s="21"/>
      <c r="C438" s="22"/>
      <c r="D438" s="20"/>
      <c r="E438" s="20"/>
      <c r="F438" s="21"/>
      <c r="G438" s="22"/>
      <c r="H438" s="20"/>
      <c r="I438" s="26"/>
      <c r="K438" s="57"/>
      <c r="L438" s="21"/>
      <c r="M438" s="22"/>
      <c r="N438" s="20"/>
      <c r="O438" s="20"/>
      <c r="P438" s="21"/>
      <c r="Q438" s="22"/>
      <c r="R438" s="20"/>
      <c r="S438" s="26"/>
    </row>
    <row r="439" spans="1:19" x14ac:dyDescent="0.25">
      <c r="A439" s="57"/>
      <c r="B439" s="21"/>
      <c r="C439" s="22"/>
      <c r="D439" s="20"/>
      <c r="E439" s="20"/>
      <c r="F439" s="21"/>
      <c r="G439" s="22"/>
      <c r="H439" s="20"/>
      <c r="I439" s="26"/>
      <c r="K439" s="57"/>
      <c r="L439" s="21"/>
      <c r="M439" s="22"/>
      <c r="N439" s="20"/>
      <c r="O439" s="20"/>
      <c r="P439" s="21"/>
      <c r="Q439" s="22"/>
      <c r="R439" s="20"/>
      <c r="S439" s="26"/>
    </row>
    <row r="440" spans="1:19" x14ac:dyDescent="0.25">
      <c r="A440" s="57"/>
      <c r="B440" s="21"/>
      <c r="C440" s="22"/>
      <c r="D440" s="20"/>
      <c r="E440" s="20"/>
      <c r="F440" s="21"/>
      <c r="G440" s="22"/>
      <c r="H440" s="20"/>
      <c r="I440" s="26"/>
      <c r="K440" s="57"/>
      <c r="L440" s="21"/>
      <c r="M440" s="22"/>
      <c r="N440" s="20"/>
      <c r="O440" s="20"/>
      <c r="P440" s="21"/>
      <c r="Q440" s="22"/>
      <c r="R440" s="20"/>
      <c r="S440" s="26"/>
    </row>
    <row r="441" spans="1:19" x14ac:dyDescent="0.25">
      <c r="A441" s="57"/>
      <c r="B441" s="21"/>
      <c r="C441" s="22"/>
      <c r="D441" s="20"/>
      <c r="E441" s="20"/>
      <c r="F441" s="21"/>
      <c r="G441" s="22"/>
      <c r="H441" s="20"/>
      <c r="I441" s="26"/>
      <c r="K441" s="57"/>
      <c r="L441" s="21"/>
      <c r="M441" s="22"/>
      <c r="N441" s="20"/>
      <c r="O441" s="20"/>
      <c r="P441" s="21"/>
      <c r="Q441" s="22"/>
      <c r="R441" s="20"/>
      <c r="S441" s="26"/>
    </row>
    <row r="442" spans="1:19" x14ac:dyDescent="0.25">
      <c r="A442" s="57"/>
      <c r="B442" s="21"/>
      <c r="C442" s="22"/>
      <c r="D442" s="20"/>
      <c r="E442" s="20"/>
      <c r="F442" s="21"/>
      <c r="G442" s="22"/>
      <c r="H442" s="20"/>
      <c r="I442" s="26"/>
      <c r="K442" s="57"/>
      <c r="L442" s="21"/>
      <c r="M442" s="22"/>
      <c r="N442" s="20"/>
      <c r="O442" s="20"/>
      <c r="P442" s="21"/>
      <c r="Q442" s="22"/>
      <c r="R442" s="20"/>
      <c r="S442" s="26"/>
    </row>
    <row r="443" spans="1:19" x14ac:dyDescent="0.25">
      <c r="A443" s="57"/>
      <c r="B443" s="21"/>
      <c r="C443" s="22"/>
      <c r="D443" s="20"/>
      <c r="E443" s="20"/>
      <c r="F443" s="21"/>
      <c r="G443" s="22"/>
      <c r="H443" s="20"/>
      <c r="I443" s="26"/>
      <c r="K443" s="57"/>
      <c r="L443" s="21"/>
      <c r="M443" s="22"/>
      <c r="N443" s="20"/>
      <c r="O443" s="20"/>
      <c r="P443" s="21"/>
      <c r="Q443" s="22"/>
      <c r="R443" s="20"/>
      <c r="S443" s="26"/>
    </row>
    <row r="444" spans="1:19" x14ac:dyDescent="0.25">
      <c r="A444" s="57"/>
      <c r="B444" s="21"/>
      <c r="C444" s="22"/>
      <c r="D444" s="20"/>
      <c r="E444" s="20"/>
      <c r="F444" s="21"/>
      <c r="G444" s="22"/>
      <c r="H444" s="20"/>
      <c r="I444" s="26"/>
      <c r="K444" s="57"/>
      <c r="L444" s="21"/>
      <c r="M444" s="22"/>
      <c r="N444" s="20"/>
      <c r="O444" s="20"/>
      <c r="P444" s="21"/>
      <c r="Q444" s="22"/>
      <c r="R444" s="20"/>
      <c r="S444" s="26"/>
    </row>
    <row r="445" spans="1:19" x14ac:dyDescent="0.25">
      <c r="A445" s="57"/>
      <c r="B445" s="21"/>
      <c r="C445" s="22"/>
      <c r="D445" s="20"/>
      <c r="E445" s="20"/>
      <c r="F445" s="21"/>
      <c r="G445" s="22"/>
      <c r="H445" s="20"/>
      <c r="I445" s="26"/>
      <c r="K445" s="57"/>
      <c r="L445" s="21"/>
      <c r="M445" s="22"/>
      <c r="N445" s="20"/>
      <c r="O445" s="20"/>
      <c r="P445" s="21"/>
      <c r="Q445" s="22"/>
      <c r="R445" s="20"/>
      <c r="S445" s="26"/>
    </row>
    <row r="446" spans="1:19" x14ac:dyDescent="0.25">
      <c r="A446" s="57"/>
      <c r="B446" s="21"/>
      <c r="C446" s="22"/>
      <c r="D446" s="20"/>
      <c r="E446" s="20"/>
      <c r="F446" s="21"/>
      <c r="G446" s="22"/>
      <c r="H446" s="20"/>
      <c r="I446" s="26"/>
      <c r="K446" s="57"/>
      <c r="L446" s="21"/>
      <c r="M446" s="22"/>
      <c r="N446" s="20"/>
      <c r="O446" s="20"/>
      <c r="P446" s="21"/>
      <c r="Q446" s="22"/>
      <c r="R446" s="20"/>
      <c r="S446" s="26"/>
    </row>
    <row r="447" spans="1:19" x14ac:dyDescent="0.25">
      <c r="A447" s="57"/>
      <c r="B447" s="21"/>
      <c r="C447" s="22"/>
      <c r="D447" s="20"/>
      <c r="E447" s="20"/>
      <c r="F447" s="21"/>
      <c r="G447" s="22"/>
      <c r="H447" s="20"/>
      <c r="I447" s="26"/>
      <c r="K447" s="57"/>
      <c r="L447" s="21"/>
      <c r="M447" s="22"/>
      <c r="N447" s="20"/>
      <c r="O447" s="20"/>
      <c r="P447" s="21"/>
      <c r="Q447" s="22"/>
      <c r="R447" s="20"/>
      <c r="S447" s="26"/>
    </row>
    <row r="448" spans="1:19" x14ac:dyDescent="0.25">
      <c r="A448" s="57"/>
      <c r="B448" s="21"/>
      <c r="C448" s="22"/>
      <c r="D448" s="20"/>
      <c r="E448" s="20"/>
      <c r="F448" s="21"/>
      <c r="G448" s="22"/>
      <c r="H448" s="20"/>
      <c r="I448" s="26"/>
      <c r="K448" s="57"/>
      <c r="L448" s="21"/>
      <c r="M448" s="22"/>
      <c r="N448" s="20"/>
      <c r="O448" s="20"/>
      <c r="P448" s="21"/>
      <c r="Q448" s="22"/>
      <c r="R448" s="20"/>
      <c r="S448" s="26"/>
    </row>
    <row r="449" spans="1:19" x14ac:dyDescent="0.25">
      <c r="A449" s="57"/>
      <c r="B449" s="21"/>
      <c r="C449" s="22"/>
      <c r="D449" s="20"/>
      <c r="E449" s="20"/>
      <c r="F449" s="21"/>
      <c r="G449" s="22"/>
      <c r="H449" s="20"/>
      <c r="I449" s="26"/>
      <c r="K449" s="57"/>
      <c r="L449" s="21"/>
      <c r="M449" s="22"/>
      <c r="N449" s="20"/>
      <c r="O449" s="20"/>
      <c r="P449" s="21"/>
      <c r="Q449" s="22"/>
      <c r="R449" s="20"/>
      <c r="S449" s="26"/>
    </row>
    <row r="450" spans="1:19" x14ac:dyDescent="0.25">
      <c r="A450" s="57"/>
      <c r="B450" s="21"/>
      <c r="C450" s="22"/>
      <c r="D450" s="20"/>
      <c r="E450" s="20"/>
      <c r="F450" s="21"/>
      <c r="G450" s="22"/>
      <c r="H450" s="20"/>
      <c r="I450" s="26"/>
      <c r="K450" s="57"/>
      <c r="L450" s="21"/>
      <c r="M450" s="22"/>
      <c r="N450" s="20"/>
      <c r="O450" s="20"/>
      <c r="P450" s="21"/>
      <c r="Q450" s="22"/>
      <c r="R450" s="20"/>
      <c r="S450" s="26"/>
    </row>
    <row r="451" spans="1:19" x14ac:dyDescent="0.25">
      <c r="A451" s="57"/>
      <c r="B451" s="21"/>
      <c r="C451" s="22"/>
      <c r="D451" s="20"/>
      <c r="E451" s="20"/>
      <c r="F451" s="21"/>
      <c r="G451" s="22"/>
      <c r="H451" s="20"/>
      <c r="I451" s="26"/>
      <c r="K451" s="57"/>
      <c r="L451" s="21"/>
      <c r="M451" s="22"/>
      <c r="N451" s="20"/>
      <c r="O451" s="20"/>
      <c r="P451" s="21"/>
      <c r="Q451" s="22"/>
      <c r="R451" s="20"/>
      <c r="S451" s="26"/>
    </row>
    <row r="452" spans="1:19" x14ac:dyDescent="0.25">
      <c r="A452" s="57"/>
      <c r="B452" s="21"/>
      <c r="C452" s="22"/>
      <c r="D452" s="20"/>
      <c r="E452" s="20"/>
      <c r="F452" s="21"/>
      <c r="G452" s="22"/>
      <c r="H452" s="20"/>
      <c r="I452" s="26"/>
      <c r="K452" s="57"/>
      <c r="L452" s="21"/>
      <c r="M452" s="22"/>
      <c r="N452" s="20"/>
      <c r="O452" s="20"/>
      <c r="P452" s="21"/>
      <c r="Q452" s="22"/>
      <c r="R452" s="20"/>
      <c r="S452" s="26"/>
    </row>
    <row r="453" spans="1:19" x14ac:dyDescent="0.25">
      <c r="A453" s="57"/>
      <c r="B453" s="21"/>
      <c r="C453" s="22"/>
      <c r="D453" s="20"/>
      <c r="E453" s="20"/>
      <c r="F453" s="21"/>
      <c r="G453" s="22"/>
      <c r="H453" s="20"/>
      <c r="I453" s="26"/>
      <c r="K453" s="57"/>
      <c r="L453" s="21"/>
      <c r="M453" s="22"/>
      <c r="N453" s="20"/>
      <c r="O453" s="20"/>
      <c r="P453" s="21"/>
      <c r="Q453" s="22"/>
      <c r="R453" s="20"/>
      <c r="S453" s="26"/>
    </row>
    <row r="454" spans="1:19" x14ac:dyDescent="0.25">
      <c r="A454" s="57"/>
      <c r="B454" s="21"/>
      <c r="C454" s="22"/>
      <c r="D454" s="20"/>
      <c r="E454" s="20"/>
      <c r="F454" s="21"/>
      <c r="G454" s="22"/>
      <c r="H454" s="20"/>
      <c r="I454" s="26"/>
      <c r="K454" s="57"/>
      <c r="L454" s="21"/>
      <c r="M454" s="22"/>
      <c r="N454" s="20"/>
      <c r="O454" s="20"/>
      <c r="P454" s="21"/>
      <c r="Q454" s="22"/>
      <c r="R454" s="20"/>
      <c r="S454" s="26"/>
    </row>
    <row r="455" spans="1:19" x14ac:dyDescent="0.25">
      <c r="A455" s="57"/>
      <c r="B455" s="21"/>
      <c r="C455" s="22"/>
      <c r="D455" s="20"/>
      <c r="E455" s="20"/>
      <c r="F455" s="21"/>
      <c r="G455" s="22"/>
      <c r="H455" s="20"/>
      <c r="I455" s="26"/>
      <c r="K455" s="57"/>
      <c r="L455" s="21"/>
      <c r="M455" s="22"/>
      <c r="N455" s="20"/>
      <c r="O455" s="20"/>
      <c r="P455" s="21"/>
      <c r="Q455" s="22"/>
      <c r="R455" s="20"/>
      <c r="S455" s="26"/>
    </row>
    <row r="456" spans="1:19" x14ac:dyDescent="0.25">
      <c r="A456" s="57"/>
      <c r="B456" s="21"/>
      <c r="C456" s="22"/>
      <c r="D456" s="20"/>
      <c r="E456" s="20"/>
      <c r="F456" s="21"/>
      <c r="G456" s="22"/>
      <c r="H456" s="20"/>
      <c r="I456" s="26"/>
      <c r="K456" s="57"/>
      <c r="L456" s="21"/>
      <c r="M456" s="22"/>
      <c r="N456" s="20"/>
      <c r="O456" s="20"/>
      <c r="P456" s="21"/>
      <c r="Q456" s="22"/>
      <c r="R456" s="20"/>
      <c r="S456" s="26"/>
    </row>
    <row r="457" spans="1:19" x14ac:dyDescent="0.25">
      <c r="A457" s="57"/>
      <c r="B457" s="21"/>
      <c r="C457" s="22"/>
      <c r="D457" s="20"/>
      <c r="E457" s="20"/>
      <c r="F457" s="21"/>
      <c r="G457" s="22"/>
      <c r="H457" s="20"/>
      <c r="I457" s="26"/>
      <c r="K457" s="57"/>
      <c r="L457" s="21"/>
      <c r="M457" s="22"/>
      <c r="N457" s="20"/>
      <c r="O457" s="20"/>
      <c r="P457" s="21"/>
      <c r="Q457" s="22"/>
      <c r="R457" s="20"/>
      <c r="S457" s="26"/>
    </row>
    <row r="458" spans="1:19" x14ac:dyDescent="0.25">
      <c r="A458" s="57"/>
      <c r="B458" s="21"/>
      <c r="C458" s="22"/>
      <c r="D458" s="20"/>
      <c r="E458" s="20"/>
      <c r="F458" s="21"/>
      <c r="G458" s="22"/>
      <c r="H458" s="20"/>
      <c r="I458" s="26"/>
      <c r="K458" s="57"/>
      <c r="L458" s="21"/>
      <c r="M458" s="22"/>
      <c r="N458" s="20"/>
      <c r="O458" s="20"/>
      <c r="P458" s="21"/>
      <c r="Q458" s="22"/>
      <c r="R458" s="20"/>
      <c r="S458" s="26"/>
    </row>
    <row r="459" spans="1:19" x14ac:dyDescent="0.25">
      <c r="A459" s="57"/>
      <c r="B459" s="21"/>
      <c r="C459" s="22"/>
      <c r="D459" s="20"/>
      <c r="E459" s="20"/>
      <c r="F459" s="21"/>
      <c r="G459" s="22"/>
      <c r="H459" s="20"/>
      <c r="I459" s="26"/>
      <c r="K459" s="57"/>
      <c r="L459" s="21"/>
      <c r="M459" s="22"/>
      <c r="N459" s="20"/>
      <c r="O459" s="20"/>
      <c r="P459" s="21"/>
      <c r="Q459" s="22"/>
      <c r="R459" s="20"/>
      <c r="S459" s="26"/>
    </row>
    <row r="460" spans="1:19" x14ac:dyDescent="0.25">
      <c r="A460" s="57"/>
      <c r="B460" s="21"/>
      <c r="C460" s="22"/>
      <c r="D460" s="20"/>
      <c r="E460" s="20"/>
      <c r="F460" s="21"/>
      <c r="G460" s="22"/>
      <c r="H460" s="20"/>
      <c r="I460" s="26"/>
      <c r="K460" s="57"/>
      <c r="L460" s="21"/>
      <c r="M460" s="22"/>
      <c r="N460" s="20"/>
      <c r="O460" s="20"/>
      <c r="P460" s="21"/>
      <c r="Q460" s="22"/>
      <c r="R460" s="20"/>
      <c r="S460" s="26"/>
    </row>
    <row r="461" spans="1:19" x14ac:dyDescent="0.25">
      <c r="A461" s="57"/>
      <c r="B461" s="21"/>
      <c r="C461" s="22"/>
      <c r="D461" s="20"/>
      <c r="E461" s="20"/>
      <c r="F461" s="21"/>
      <c r="G461" s="22"/>
      <c r="H461" s="20"/>
      <c r="I461" s="26"/>
      <c r="K461" s="57"/>
      <c r="L461" s="21"/>
      <c r="M461" s="22"/>
      <c r="N461" s="20"/>
      <c r="O461" s="20"/>
      <c r="P461" s="21"/>
      <c r="Q461" s="22"/>
      <c r="R461" s="20"/>
      <c r="S461" s="26"/>
    </row>
    <row r="462" spans="1:19" x14ac:dyDescent="0.25">
      <c r="A462" s="57"/>
      <c r="B462" s="21"/>
      <c r="C462" s="22"/>
      <c r="D462" s="20"/>
      <c r="E462" s="20"/>
      <c r="F462" s="21"/>
      <c r="G462" s="22"/>
      <c r="H462" s="20"/>
      <c r="I462" s="26"/>
      <c r="K462" s="57"/>
      <c r="L462" s="21"/>
      <c r="M462" s="22"/>
      <c r="N462" s="20"/>
      <c r="O462" s="20"/>
      <c r="P462" s="21"/>
      <c r="Q462" s="22"/>
      <c r="R462" s="20"/>
      <c r="S462" s="26"/>
    </row>
    <row r="463" spans="1:19" x14ac:dyDescent="0.25">
      <c r="A463" s="57"/>
      <c r="B463" s="21"/>
      <c r="C463" s="22"/>
      <c r="D463" s="20"/>
      <c r="E463" s="20"/>
      <c r="F463" s="21"/>
      <c r="G463" s="22"/>
      <c r="H463" s="20"/>
      <c r="I463" s="26"/>
      <c r="K463" s="57"/>
      <c r="L463" s="21"/>
      <c r="M463" s="22"/>
      <c r="N463" s="20"/>
      <c r="O463" s="20"/>
      <c r="P463" s="21"/>
      <c r="Q463" s="22"/>
      <c r="R463" s="20"/>
      <c r="S463" s="26"/>
    </row>
    <row r="464" spans="1:19" x14ac:dyDescent="0.25">
      <c r="A464" s="57"/>
      <c r="B464" s="21"/>
      <c r="C464" s="22"/>
      <c r="D464" s="20"/>
      <c r="E464" s="20"/>
      <c r="F464" s="21"/>
      <c r="G464" s="22"/>
      <c r="H464" s="20"/>
      <c r="I464" s="26"/>
      <c r="K464" s="57"/>
      <c r="L464" s="21"/>
      <c r="M464" s="22"/>
      <c r="N464" s="20"/>
      <c r="O464" s="20"/>
      <c r="P464" s="21"/>
      <c r="Q464" s="22"/>
      <c r="R464" s="20"/>
      <c r="S464" s="26"/>
    </row>
    <row r="465" spans="1:19" x14ac:dyDescent="0.25">
      <c r="A465" s="57"/>
      <c r="B465" s="21"/>
      <c r="C465" s="22"/>
      <c r="D465" s="20"/>
      <c r="E465" s="20"/>
      <c r="F465" s="21"/>
      <c r="G465" s="22"/>
      <c r="H465" s="20"/>
      <c r="I465" s="26"/>
      <c r="K465" s="57"/>
      <c r="L465" s="21"/>
      <c r="M465" s="22"/>
      <c r="N465" s="20"/>
      <c r="O465" s="20"/>
      <c r="P465" s="21"/>
      <c r="Q465" s="22"/>
      <c r="R465" s="20"/>
      <c r="S465" s="26"/>
    </row>
    <row r="466" spans="1:19" x14ac:dyDescent="0.25">
      <c r="A466" s="57"/>
      <c r="B466" s="21"/>
      <c r="C466" s="22"/>
      <c r="D466" s="20"/>
      <c r="E466" s="20"/>
      <c r="F466" s="21"/>
      <c r="G466" s="22"/>
      <c r="H466" s="20"/>
      <c r="I466" s="26"/>
      <c r="K466" s="57"/>
      <c r="L466" s="21"/>
      <c r="M466" s="22"/>
      <c r="N466" s="20"/>
      <c r="O466" s="20"/>
      <c r="P466" s="21"/>
      <c r="Q466" s="22"/>
      <c r="R466" s="20"/>
      <c r="S466" s="26"/>
    </row>
    <row r="467" spans="1:19" x14ac:dyDescent="0.25">
      <c r="A467" s="57"/>
      <c r="B467" s="21"/>
      <c r="C467" s="22"/>
      <c r="D467" s="20"/>
      <c r="E467" s="20"/>
      <c r="F467" s="21"/>
      <c r="G467" s="22"/>
      <c r="H467" s="20"/>
      <c r="I467" s="26"/>
      <c r="K467" s="57"/>
      <c r="L467" s="21"/>
      <c r="M467" s="22"/>
      <c r="N467" s="20"/>
      <c r="O467" s="20"/>
      <c r="P467" s="21"/>
      <c r="Q467" s="22"/>
      <c r="R467" s="20"/>
      <c r="S467" s="26"/>
    </row>
    <row r="468" spans="1:19" x14ac:dyDescent="0.25">
      <c r="A468" s="57"/>
      <c r="B468" s="21"/>
      <c r="C468" s="22"/>
      <c r="D468" s="20"/>
      <c r="E468" s="20"/>
      <c r="F468" s="21"/>
      <c r="G468" s="22"/>
      <c r="H468" s="20"/>
      <c r="I468" s="26"/>
      <c r="K468" s="57"/>
      <c r="L468" s="21"/>
      <c r="M468" s="22"/>
      <c r="N468" s="20"/>
      <c r="O468" s="20"/>
      <c r="P468" s="21"/>
      <c r="Q468" s="22"/>
      <c r="R468" s="20"/>
      <c r="S468" s="26"/>
    </row>
    <row r="469" spans="1:19" x14ac:dyDescent="0.25">
      <c r="A469" s="57"/>
      <c r="B469" s="21"/>
      <c r="C469" s="22"/>
      <c r="D469" s="20"/>
      <c r="E469" s="20"/>
      <c r="F469" s="21"/>
      <c r="G469" s="22"/>
      <c r="H469" s="20"/>
      <c r="I469" s="26"/>
      <c r="K469" s="57"/>
      <c r="L469" s="21"/>
      <c r="M469" s="22"/>
      <c r="N469" s="20"/>
      <c r="O469" s="20"/>
      <c r="P469" s="21"/>
      <c r="Q469" s="22"/>
      <c r="R469" s="20"/>
      <c r="S469" s="26"/>
    </row>
    <row r="470" spans="1:19" x14ac:dyDescent="0.25">
      <c r="A470" s="57"/>
      <c r="B470" s="21"/>
      <c r="C470" s="22"/>
      <c r="D470" s="20"/>
      <c r="E470" s="20"/>
      <c r="F470" s="21"/>
      <c r="G470" s="22"/>
      <c r="H470" s="20"/>
      <c r="I470" s="26"/>
      <c r="K470" s="57"/>
      <c r="L470" s="21"/>
      <c r="M470" s="22"/>
      <c r="N470" s="20"/>
      <c r="O470" s="20"/>
      <c r="P470" s="21"/>
      <c r="Q470" s="22"/>
      <c r="R470" s="20"/>
      <c r="S470" s="26"/>
    </row>
    <row r="471" spans="1:19" x14ac:dyDescent="0.25">
      <c r="A471" s="57"/>
      <c r="B471" s="21"/>
      <c r="C471" s="22"/>
      <c r="D471" s="20"/>
      <c r="E471" s="20"/>
      <c r="F471" s="21"/>
      <c r="G471" s="22"/>
      <c r="H471" s="20"/>
      <c r="I471" s="26"/>
      <c r="K471" s="57"/>
      <c r="L471" s="21"/>
      <c r="M471" s="22"/>
      <c r="N471" s="20"/>
      <c r="O471" s="20"/>
      <c r="P471" s="21"/>
      <c r="Q471" s="22"/>
      <c r="R471" s="20"/>
      <c r="S471" s="26"/>
    </row>
    <row r="472" spans="1:19" x14ac:dyDescent="0.25">
      <c r="A472" s="57"/>
      <c r="B472" s="21"/>
      <c r="C472" s="22"/>
      <c r="D472" s="20"/>
      <c r="E472" s="20"/>
      <c r="F472" s="21"/>
      <c r="G472" s="22"/>
      <c r="H472" s="20"/>
      <c r="I472" s="26"/>
      <c r="K472" s="57"/>
      <c r="L472" s="21"/>
      <c r="M472" s="22"/>
      <c r="N472" s="20"/>
      <c r="O472" s="20"/>
      <c r="P472" s="21"/>
      <c r="Q472" s="22"/>
      <c r="R472" s="20"/>
      <c r="S472" s="26"/>
    </row>
    <row r="473" spans="1:19" x14ac:dyDescent="0.25">
      <c r="A473" s="57"/>
      <c r="B473" s="21"/>
      <c r="C473" s="22"/>
      <c r="D473" s="20"/>
      <c r="E473" s="20"/>
      <c r="F473" s="21"/>
      <c r="G473" s="22"/>
      <c r="H473" s="20"/>
      <c r="I473" s="26"/>
      <c r="K473" s="57"/>
      <c r="L473" s="21"/>
      <c r="M473" s="22"/>
      <c r="N473" s="20"/>
      <c r="O473" s="20"/>
      <c r="P473" s="21"/>
      <c r="Q473" s="22"/>
      <c r="R473" s="20"/>
      <c r="S473" s="26"/>
    </row>
    <row r="474" spans="1:19" x14ac:dyDescent="0.25">
      <c r="A474" s="57"/>
      <c r="B474" s="21"/>
      <c r="C474" s="22"/>
      <c r="D474" s="20"/>
      <c r="E474" s="20"/>
      <c r="F474" s="21"/>
      <c r="G474" s="22"/>
      <c r="H474" s="20"/>
      <c r="I474" s="26"/>
      <c r="K474" s="57"/>
      <c r="L474" s="21"/>
      <c r="M474" s="22"/>
      <c r="N474" s="20"/>
      <c r="O474" s="20"/>
      <c r="P474" s="21"/>
      <c r="Q474" s="22"/>
      <c r="R474" s="20"/>
      <c r="S474" s="26"/>
    </row>
    <row r="475" spans="1:19" x14ac:dyDescent="0.25">
      <c r="A475" s="57"/>
      <c r="B475" s="21"/>
      <c r="C475" s="22"/>
      <c r="D475" s="20"/>
      <c r="E475" s="20"/>
      <c r="F475" s="21"/>
      <c r="G475" s="22"/>
      <c r="H475" s="20"/>
      <c r="I475" s="26"/>
      <c r="K475" s="57"/>
      <c r="L475" s="21"/>
      <c r="M475" s="22"/>
      <c r="N475" s="20"/>
      <c r="O475" s="20"/>
      <c r="P475" s="21"/>
      <c r="Q475" s="22"/>
      <c r="R475" s="20"/>
      <c r="S475" s="26"/>
    </row>
    <row r="476" spans="1:19" x14ac:dyDescent="0.25">
      <c r="A476" s="57"/>
      <c r="B476" s="21"/>
      <c r="C476" s="22"/>
      <c r="D476" s="20"/>
      <c r="E476" s="20"/>
      <c r="F476" s="21"/>
      <c r="G476" s="22"/>
      <c r="H476" s="20"/>
      <c r="I476" s="26"/>
      <c r="K476" s="57"/>
      <c r="L476" s="21"/>
      <c r="M476" s="22"/>
      <c r="N476" s="20"/>
      <c r="O476" s="20"/>
      <c r="P476" s="21"/>
      <c r="Q476" s="22"/>
      <c r="R476" s="20"/>
      <c r="S476" s="26"/>
    </row>
    <row r="477" spans="1:19" x14ac:dyDescent="0.25">
      <c r="A477" s="57"/>
      <c r="B477" s="21"/>
      <c r="C477" s="22"/>
      <c r="D477" s="20"/>
      <c r="E477" s="20"/>
      <c r="F477" s="21"/>
      <c r="G477" s="22"/>
      <c r="H477" s="20"/>
      <c r="I477" s="26"/>
      <c r="K477" s="57"/>
      <c r="L477" s="21"/>
      <c r="M477" s="22"/>
      <c r="N477" s="20"/>
      <c r="O477" s="20"/>
      <c r="P477" s="21"/>
      <c r="Q477" s="22"/>
      <c r="R477" s="20"/>
      <c r="S477" s="26"/>
    </row>
    <row r="478" spans="1:19" x14ac:dyDescent="0.25">
      <c r="A478" s="57"/>
      <c r="B478" s="21"/>
      <c r="C478" s="22"/>
      <c r="D478" s="20"/>
      <c r="E478" s="20"/>
      <c r="F478" s="21"/>
      <c r="G478" s="22"/>
      <c r="H478" s="20"/>
      <c r="I478" s="26"/>
      <c r="K478" s="57"/>
      <c r="L478" s="21"/>
      <c r="M478" s="22"/>
      <c r="N478" s="20"/>
      <c r="O478" s="20"/>
      <c r="P478" s="21"/>
      <c r="Q478" s="22"/>
      <c r="R478" s="20"/>
      <c r="S478" s="26"/>
    </row>
    <row r="479" spans="1:19" x14ac:dyDescent="0.25">
      <c r="A479" s="57"/>
      <c r="B479" s="21"/>
      <c r="C479" s="22"/>
      <c r="D479" s="20"/>
      <c r="E479" s="20"/>
      <c r="F479" s="21"/>
      <c r="G479" s="22"/>
      <c r="H479" s="20"/>
      <c r="I479" s="26"/>
      <c r="K479" s="57"/>
      <c r="L479" s="21"/>
      <c r="M479" s="22"/>
      <c r="N479" s="20"/>
      <c r="O479" s="20"/>
      <c r="P479" s="21"/>
      <c r="Q479" s="22"/>
      <c r="R479" s="20"/>
      <c r="S479" s="26"/>
    </row>
    <row r="480" spans="1:19" x14ac:dyDescent="0.25">
      <c r="A480" s="57"/>
      <c r="B480" s="21"/>
      <c r="C480" s="22"/>
      <c r="D480" s="20"/>
      <c r="E480" s="20"/>
      <c r="F480" s="21"/>
      <c r="G480" s="22"/>
      <c r="H480" s="20"/>
      <c r="I480" s="26"/>
      <c r="K480" s="57"/>
      <c r="L480" s="21"/>
      <c r="M480" s="22"/>
      <c r="N480" s="20"/>
      <c r="O480" s="20"/>
      <c r="P480" s="21"/>
      <c r="Q480" s="22"/>
      <c r="R480" s="20"/>
      <c r="S480" s="26"/>
    </row>
    <row r="481" spans="1:19" x14ac:dyDescent="0.25">
      <c r="A481" s="57"/>
      <c r="B481" s="21"/>
      <c r="C481" s="22"/>
      <c r="D481" s="20"/>
      <c r="E481" s="20"/>
      <c r="F481" s="21"/>
      <c r="G481" s="22"/>
      <c r="H481" s="20"/>
      <c r="I481" s="26"/>
      <c r="K481" s="57"/>
      <c r="L481" s="21"/>
      <c r="M481" s="22"/>
      <c r="N481" s="20"/>
      <c r="O481" s="20"/>
      <c r="P481" s="21"/>
      <c r="Q481" s="22"/>
      <c r="R481" s="20"/>
      <c r="S481" s="26"/>
    </row>
    <row r="482" spans="1:19" x14ac:dyDescent="0.25">
      <c r="A482" s="57"/>
      <c r="B482" s="21"/>
      <c r="C482" s="22"/>
      <c r="D482" s="20"/>
      <c r="E482" s="20"/>
      <c r="F482" s="21"/>
      <c r="G482" s="22"/>
      <c r="H482" s="20"/>
      <c r="I482" s="26"/>
      <c r="K482" s="57"/>
      <c r="L482" s="21"/>
      <c r="M482" s="22"/>
      <c r="N482" s="20"/>
      <c r="O482" s="20"/>
      <c r="P482" s="21"/>
      <c r="Q482" s="22"/>
      <c r="R482" s="20"/>
      <c r="S482" s="26"/>
    </row>
    <row r="483" spans="1:19" x14ac:dyDescent="0.25">
      <c r="A483" s="57"/>
      <c r="B483" s="21"/>
      <c r="C483" s="22"/>
      <c r="D483" s="20"/>
      <c r="E483" s="20"/>
      <c r="F483" s="21"/>
      <c r="G483" s="22"/>
      <c r="H483" s="20"/>
      <c r="I483" s="26"/>
      <c r="K483" s="57"/>
      <c r="L483" s="21"/>
      <c r="M483" s="22"/>
      <c r="N483" s="20"/>
      <c r="O483" s="20"/>
      <c r="P483" s="21"/>
      <c r="Q483" s="22"/>
      <c r="R483" s="20"/>
      <c r="S483" s="26"/>
    </row>
    <row r="484" spans="1:19" x14ac:dyDescent="0.25">
      <c r="A484" s="57"/>
      <c r="B484" s="21"/>
      <c r="C484" s="22"/>
      <c r="D484" s="20"/>
      <c r="E484" s="20"/>
      <c r="F484" s="21"/>
      <c r="G484" s="22"/>
      <c r="H484" s="20"/>
      <c r="I484" s="26"/>
      <c r="K484" s="57"/>
      <c r="L484" s="21"/>
      <c r="M484" s="22"/>
      <c r="N484" s="20"/>
      <c r="O484" s="20"/>
      <c r="P484" s="21"/>
      <c r="Q484" s="22"/>
      <c r="R484" s="20"/>
      <c r="S484" s="26"/>
    </row>
    <row r="485" spans="1:19" x14ac:dyDescent="0.25">
      <c r="A485" s="57"/>
      <c r="B485" s="21"/>
      <c r="C485" s="22"/>
      <c r="D485" s="20"/>
      <c r="E485" s="20"/>
      <c r="F485" s="21"/>
      <c r="G485" s="22"/>
      <c r="H485" s="20"/>
      <c r="I485" s="26"/>
      <c r="K485" s="57"/>
      <c r="L485" s="21"/>
      <c r="M485" s="22"/>
      <c r="N485" s="20"/>
      <c r="O485" s="20"/>
      <c r="P485" s="21"/>
      <c r="Q485" s="22"/>
      <c r="R485" s="20"/>
      <c r="S485" s="26"/>
    </row>
    <row r="486" spans="1:19" x14ac:dyDescent="0.25">
      <c r="A486" s="57"/>
      <c r="B486" s="21"/>
      <c r="C486" s="22"/>
      <c r="D486" s="20"/>
      <c r="E486" s="20"/>
      <c r="F486" s="21"/>
      <c r="G486" s="22"/>
      <c r="H486" s="20"/>
      <c r="I486" s="26"/>
      <c r="K486" s="57"/>
      <c r="L486" s="21"/>
      <c r="M486" s="22"/>
      <c r="N486" s="20"/>
      <c r="O486" s="20"/>
      <c r="P486" s="21"/>
      <c r="Q486" s="22"/>
      <c r="R486" s="20"/>
      <c r="S486" s="26"/>
    </row>
    <row r="487" spans="1:19" x14ac:dyDescent="0.25">
      <c r="A487" s="57"/>
      <c r="B487" s="21"/>
      <c r="C487" s="22"/>
      <c r="D487" s="20"/>
      <c r="E487" s="20"/>
      <c r="F487" s="21"/>
      <c r="G487" s="22"/>
      <c r="H487" s="20"/>
      <c r="I487" s="26"/>
      <c r="K487" s="57"/>
      <c r="L487" s="21"/>
      <c r="M487" s="22"/>
      <c r="N487" s="20"/>
      <c r="O487" s="20"/>
      <c r="P487" s="21"/>
      <c r="Q487" s="22"/>
      <c r="R487" s="20"/>
      <c r="S487" s="26"/>
    </row>
    <row r="488" spans="1:19" x14ac:dyDescent="0.25">
      <c r="A488" s="57"/>
      <c r="B488" s="21"/>
      <c r="C488" s="22"/>
      <c r="D488" s="20"/>
      <c r="E488" s="20"/>
      <c r="F488" s="21"/>
      <c r="G488" s="22"/>
      <c r="H488" s="20"/>
      <c r="I488" s="26"/>
      <c r="K488" s="57"/>
      <c r="L488" s="21"/>
      <c r="M488" s="22"/>
      <c r="N488" s="20"/>
      <c r="O488" s="20"/>
      <c r="P488" s="21"/>
      <c r="Q488" s="22"/>
      <c r="R488" s="20"/>
      <c r="S488" s="26"/>
    </row>
    <row r="489" spans="1:19" x14ac:dyDescent="0.25">
      <c r="A489" s="57"/>
      <c r="B489" s="21"/>
      <c r="C489" s="22"/>
      <c r="D489" s="20"/>
      <c r="E489" s="20"/>
      <c r="F489" s="21"/>
      <c r="G489" s="22"/>
      <c r="H489" s="20"/>
      <c r="I489" s="26"/>
      <c r="K489" s="57"/>
      <c r="L489" s="21"/>
      <c r="M489" s="22"/>
      <c r="N489" s="20"/>
      <c r="O489" s="20"/>
      <c r="P489" s="21"/>
      <c r="Q489" s="22"/>
      <c r="R489" s="20"/>
      <c r="S489" s="26"/>
    </row>
    <row r="490" spans="1:19" x14ac:dyDescent="0.25">
      <c r="A490" s="57"/>
      <c r="B490" s="21"/>
      <c r="C490" s="22"/>
      <c r="D490" s="20"/>
      <c r="E490" s="20"/>
      <c r="F490" s="21"/>
      <c r="G490" s="22"/>
      <c r="H490" s="20"/>
      <c r="I490" s="26"/>
      <c r="K490" s="57"/>
      <c r="L490" s="21"/>
      <c r="M490" s="22"/>
      <c r="N490" s="20"/>
      <c r="O490" s="20"/>
      <c r="P490" s="21"/>
      <c r="Q490" s="22"/>
      <c r="R490" s="20"/>
      <c r="S490" s="26"/>
    </row>
    <row r="491" spans="1:19" x14ac:dyDescent="0.25">
      <c r="A491" s="57"/>
      <c r="B491" s="21"/>
      <c r="C491" s="22"/>
      <c r="D491" s="20"/>
      <c r="E491" s="20"/>
      <c r="F491" s="21"/>
      <c r="G491" s="22"/>
      <c r="H491" s="20"/>
      <c r="I491" s="26"/>
      <c r="K491" s="57"/>
      <c r="L491" s="21"/>
      <c r="M491" s="22"/>
      <c r="N491" s="20"/>
      <c r="O491" s="20"/>
      <c r="P491" s="21"/>
      <c r="Q491" s="22"/>
      <c r="R491" s="20"/>
      <c r="S491" s="26"/>
    </row>
    <row r="492" spans="1:19" x14ac:dyDescent="0.25">
      <c r="A492" s="57"/>
      <c r="B492" s="21"/>
      <c r="C492" s="22"/>
      <c r="D492" s="20"/>
      <c r="E492" s="20"/>
      <c r="F492" s="21"/>
      <c r="G492" s="22"/>
      <c r="H492" s="20"/>
      <c r="I492" s="26"/>
      <c r="K492" s="57"/>
      <c r="L492" s="21"/>
      <c r="M492" s="22"/>
      <c r="N492" s="20"/>
      <c r="O492" s="20"/>
      <c r="P492" s="21"/>
      <c r="Q492" s="22"/>
      <c r="R492" s="20"/>
      <c r="S492" s="26"/>
    </row>
    <row r="493" spans="1:19" x14ac:dyDescent="0.25">
      <c r="A493" s="57"/>
      <c r="B493" s="21"/>
      <c r="C493" s="22"/>
      <c r="D493" s="20"/>
      <c r="E493" s="20"/>
      <c r="F493" s="21"/>
      <c r="G493" s="22"/>
      <c r="H493" s="20"/>
      <c r="I493" s="26"/>
      <c r="K493" s="57"/>
      <c r="L493" s="21"/>
      <c r="M493" s="22"/>
      <c r="N493" s="20"/>
      <c r="O493" s="20"/>
      <c r="P493" s="21"/>
      <c r="Q493" s="22"/>
      <c r="R493" s="20"/>
      <c r="S493" s="26"/>
    </row>
    <row r="494" spans="1:19" x14ac:dyDescent="0.25">
      <c r="A494" s="57"/>
      <c r="B494" s="21"/>
      <c r="C494" s="22"/>
      <c r="D494" s="20"/>
      <c r="E494" s="20"/>
      <c r="F494" s="21"/>
      <c r="G494" s="22"/>
      <c r="H494" s="20"/>
      <c r="I494" s="26"/>
      <c r="K494" s="57"/>
      <c r="L494" s="21"/>
      <c r="M494" s="22"/>
      <c r="N494" s="20"/>
      <c r="O494" s="20"/>
      <c r="P494" s="21"/>
      <c r="Q494" s="22"/>
      <c r="R494" s="20"/>
      <c r="S494" s="26"/>
    </row>
    <row r="495" spans="1:19" x14ac:dyDescent="0.25">
      <c r="A495" s="57"/>
      <c r="B495" s="21"/>
      <c r="C495" s="22"/>
      <c r="D495" s="20"/>
      <c r="E495" s="20"/>
      <c r="F495" s="21"/>
      <c r="G495" s="22"/>
      <c r="H495" s="20"/>
      <c r="I495" s="26"/>
      <c r="K495" s="57"/>
      <c r="L495" s="21"/>
      <c r="M495" s="22"/>
      <c r="N495" s="20"/>
      <c r="O495" s="20"/>
      <c r="P495" s="21"/>
      <c r="Q495" s="22"/>
      <c r="R495" s="20"/>
      <c r="S495" s="26"/>
    </row>
    <row r="496" spans="1:19" x14ac:dyDescent="0.25">
      <c r="A496" s="57"/>
      <c r="B496" s="21"/>
      <c r="C496" s="22"/>
      <c r="D496" s="20"/>
      <c r="E496" s="20"/>
      <c r="F496" s="21"/>
      <c r="G496" s="22"/>
      <c r="H496" s="20"/>
      <c r="I496" s="26"/>
      <c r="K496" s="57"/>
      <c r="L496" s="21"/>
      <c r="M496" s="22"/>
      <c r="N496" s="20"/>
      <c r="O496" s="20"/>
      <c r="P496" s="21"/>
      <c r="Q496" s="22"/>
      <c r="R496" s="20"/>
      <c r="S496" s="26"/>
    </row>
    <row r="497" spans="1:19" x14ac:dyDescent="0.25">
      <c r="A497" s="57"/>
      <c r="B497" s="21"/>
      <c r="C497" s="22"/>
      <c r="D497" s="20"/>
      <c r="E497" s="20"/>
      <c r="F497" s="21"/>
      <c r="G497" s="22"/>
      <c r="H497" s="20"/>
      <c r="I497" s="26"/>
      <c r="K497" s="57"/>
      <c r="L497" s="21"/>
      <c r="M497" s="22"/>
      <c r="N497" s="20"/>
      <c r="O497" s="20"/>
      <c r="P497" s="21"/>
      <c r="Q497" s="22"/>
      <c r="R497" s="20"/>
      <c r="S497" s="26"/>
    </row>
    <row r="498" spans="1:19" x14ac:dyDescent="0.25">
      <c r="A498" s="57"/>
      <c r="B498" s="21"/>
      <c r="C498" s="22"/>
      <c r="D498" s="20"/>
      <c r="E498" s="20"/>
      <c r="F498" s="21"/>
      <c r="G498" s="22"/>
      <c r="H498" s="20"/>
      <c r="I498" s="26"/>
      <c r="K498" s="57"/>
      <c r="L498" s="21"/>
      <c r="M498" s="22"/>
      <c r="N498" s="20"/>
      <c r="O498" s="20"/>
      <c r="P498" s="21"/>
      <c r="Q498" s="22"/>
      <c r="R498" s="20"/>
      <c r="S498" s="26"/>
    </row>
    <row r="499" spans="1:19" x14ac:dyDescent="0.25">
      <c r="A499" s="57"/>
      <c r="B499" s="21"/>
      <c r="C499" s="22"/>
      <c r="D499" s="20"/>
      <c r="E499" s="20"/>
      <c r="F499" s="21"/>
      <c r="G499" s="22"/>
      <c r="H499" s="20"/>
      <c r="I499" s="26"/>
      <c r="K499" s="57"/>
      <c r="L499" s="21"/>
      <c r="M499" s="22"/>
      <c r="N499" s="20"/>
      <c r="O499" s="20"/>
      <c r="P499" s="21"/>
      <c r="Q499" s="22"/>
      <c r="R499" s="20"/>
      <c r="S499" s="26"/>
    </row>
    <row r="500" spans="1:19" x14ac:dyDescent="0.25">
      <c r="A500" s="57"/>
      <c r="B500" s="21"/>
      <c r="C500" s="22"/>
      <c r="D500" s="20"/>
      <c r="E500" s="20"/>
      <c r="F500" s="21"/>
      <c r="G500" s="22"/>
      <c r="H500" s="20"/>
      <c r="I500" s="26"/>
      <c r="K500" s="57"/>
      <c r="L500" s="21"/>
      <c r="M500" s="22"/>
      <c r="N500" s="20"/>
      <c r="O500" s="20"/>
      <c r="P500" s="21"/>
      <c r="Q500" s="22"/>
      <c r="R500" s="20"/>
      <c r="S500" s="26"/>
    </row>
  </sheetData>
  <conditionalFormatting sqref="A4:I4">
    <cfRule type="expression" dxfId="41" priority="50">
      <formula>AND($H4=0,$A4&gt;0)</formula>
    </cfRule>
  </conditionalFormatting>
  <conditionalFormatting sqref="E4:H4">
    <cfRule type="expression" dxfId="40" priority="49">
      <formula>AND($H4=0,$A4&gt;0)</formula>
    </cfRule>
  </conditionalFormatting>
  <conditionalFormatting sqref="A4:I4">
    <cfRule type="expression" dxfId="39" priority="48">
      <formula>AND($H4=0,$A4&gt;0)</formula>
    </cfRule>
  </conditionalFormatting>
  <conditionalFormatting sqref="E4:I4">
    <cfRule type="expression" dxfId="38" priority="47">
      <formula>AND($H4=0,$A4&gt;0)</formula>
    </cfRule>
  </conditionalFormatting>
  <conditionalFormatting sqref="E4:H4">
    <cfRule type="expression" dxfId="37" priority="46">
      <formula>AND($H4=0,$A4&gt;0)</formula>
    </cfRule>
  </conditionalFormatting>
  <conditionalFormatting sqref="K4:S4">
    <cfRule type="expression" dxfId="36" priority="45">
      <formula>AND($H4=0,$A4&gt;0)</formula>
    </cfRule>
  </conditionalFormatting>
  <conditionalFormatting sqref="O4:R4">
    <cfRule type="expression" dxfId="35" priority="44">
      <formula>AND($H4=0,$A4&gt;0)</formula>
    </cfRule>
  </conditionalFormatting>
  <conditionalFormatting sqref="K4:S4">
    <cfRule type="expression" dxfId="34" priority="43">
      <formula>AND($H4=0,$A4&gt;0)</formula>
    </cfRule>
  </conditionalFormatting>
  <conditionalFormatting sqref="O4:S4">
    <cfRule type="expression" dxfId="33" priority="42">
      <formula>AND($H4=0,$A4&gt;0)</formula>
    </cfRule>
  </conditionalFormatting>
  <conditionalFormatting sqref="O4:R4">
    <cfRule type="expression" dxfId="32" priority="41">
      <formula>AND($H4=0,$A4&gt;0)</formula>
    </cfRule>
  </conditionalFormatting>
  <conditionalFormatting sqref="K4:S4">
    <cfRule type="expression" dxfId="31" priority="40">
      <formula>AND($H4=0,$A4&gt;0)</formula>
    </cfRule>
  </conditionalFormatting>
  <conditionalFormatting sqref="O4:R4">
    <cfRule type="expression" dxfId="30" priority="39">
      <formula>AND($H4=0,$A4&gt;0)</formula>
    </cfRule>
  </conditionalFormatting>
  <conditionalFormatting sqref="K4:S4">
    <cfRule type="expression" dxfId="29" priority="38">
      <formula>AND($H4=0,$A4&gt;0)</formula>
    </cfRule>
  </conditionalFormatting>
  <conditionalFormatting sqref="O4:S4">
    <cfRule type="expression" dxfId="28" priority="37">
      <formula>AND($H4=0,$A4&gt;0)</formula>
    </cfRule>
  </conditionalFormatting>
  <conditionalFormatting sqref="O4:R4">
    <cfRule type="expression" dxfId="27" priority="36">
      <formula>AND($H4=0,$A4&gt;0)</formula>
    </cfRule>
  </conditionalFormatting>
  <conditionalFormatting sqref="I5:I500">
    <cfRule type="expression" dxfId="26" priority="35">
      <formula>AND($H5=0,$A5&gt;0)</formula>
    </cfRule>
  </conditionalFormatting>
  <conditionalFormatting sqref="I5:I500">
    <cfRule type="expression" dxfId="25" priority="34">
      <formula>AND($H5=0,$A5&gt;0)</formula>
    </cfRule>
  </conditionalFormatting>
  <conditionalFormatting sqref="I5:I500">
    <cfRule type="expression" dxfId="24" priority="33">
      <formula>AND($H5=0,$A5&gt;0)</formula>
    </cfRule>
  </conditionalFormatting>
  <conditionalFormatting sqref="I4">
    <cfRule type="expression" dxfId="23" priority="32">
      <formula>AND($H4=0,$A4&gt;0)</formula>
    </cfRule>
  </conditionalFormatting>
  <conditionalFormatting sqref="I4">
    <cfRule type="expression" dxfId="22" priority="31">
      <formula>AND($H4=0,$A4&gt;0)</formula>
    </cfRule>
  </conditionalFormatting>
  <conditionalFormatting sqref="I4">
    <cfRule type="expression" dxfId="21" priority="30">
      <formula>AND($H4=0,$A4&gt;0)</formula>
    </cfRule>
  </conditionalFormatting>
  <conditionalFormatting sqref="A4:H4">
    <cfRule type="expression" dxfId="20" priority="29">
      <formula>AND($H4=0,$A4&gt;0)</formula>
    </cfRule>
  </conditionalFormatting>
  <conditionalFormatting sqref="A4:H4">
    <cfRule type="expression" dxfId="19" priority="28">
      <formula>AND($H4=0,$A4&gt;0)</formula>
    </cfRule>
  </conditionalFormatting>
  <conditionalFormatting sqref="A4:H4">
    <cfRule type="expression" dxfId="18" priority="27">
      <formula>AND($H4=0,$A4&gt;0)</formula>
    </cfRule>
  </conditionalFormatting>
  <conditionalFormatting sqref="A4:H4">
    <cfRule type="expression" dxfId="17" priority="26">
      <formula>AND($H4=0,$A4&gt;0)</formula>
    </cfRule>
  </conditionalFormatting>
  <conditionalFormatting sqref="A4:H4">
    <cfRule type="expression" dxfId="16" priority="25">
      <formula>AND($H4=0,$A4&gt;0)</formula>
    </cfRule>
  </conditionalFormatting>
  <conditionalFormatting sqref="A5:I500">
    <cfRule type="expression" dxfId="15" priority="24">
      <formula>AND($H5=0,$A5&gt;0)</formula>
    </cfRule>
  </conditionalFormatting>
  <conditionalFormatting sqref="S5:S500">
    <cfRule type="expression" dxfId="14" priority="20">
      <formula>AND($H5=0,$A5&gt;0)</formula>
    </cfRule>
  </conditionalFormatting>
  <conditionalFormatting sqref="K5:S500">
    <cfRule type="expression" dxfId="13" priority="17">
      <formula>AND($R5=0,$K5&gt;0)</formula>
    </cfRule>
  </conditionalFormatting>
  <conditionalFormatting sqref="K4:S4">
    <cfRule type="expression" dxfId="12" priority="13">
      <formula>AND($H4=0,$A4&gt;0)</formula>
    </cfRule>
  </conditionalFormatting>
  <conditionalFormatting sqref="O4:R4">
    <cfRule type="expression" dxfId="11" priority="12">
      <formula>AND($H4=0,$A4&gt;0)</formula>
    </cfRule>
  </conditionalFormatting>
  <conditionalFormatting sqref="K4:S4">
    <cfRule type="expression" dxfId="10" priority="11">
      <formula>AND($H4=0,$A4&gt;0)</formula>
    </cfRule>
  </conditionalFormatting>
  <conditionalFormatting sqref="O4:S4">
    <cfRule type="expression" dxfId="9" priority="10">
      <formula>AND($H4=0,$A4&gt;0)</formula>
    </cfRule>
  </conditionalFormatting>
  <conditionalFormatting sqref="O4:R4">
    <cfRule type="expression" dxfId="8" priority="9">
      <formula>AND($H4=0,$A4&gt;0)</formula>
    </cfRule>
  </conditionalFormatting>
  <conditionalFormatting sqref="S4">
    <cfRule type="expression" dxfId="7" priority="8">
      <formula>AND($H4=0,$A4&gt;0)</formula>
    </cfRule>
  </conditionalFormatting>
  <conditionalFormatting sqref="S4">
    <cfRule type="expression" dxfId="6" priority="7">
      <formula>AND($H4=0,$A4&gt;0)</formula>
    </cfRule>
  </conditionalFormatting>
  <conditionalFormatting sqref="S4">
    <cfRule type="expression" dxfId="5" priority="6">
      <formula>AND($H4=0,$A4&gt;0)</formula>
    </cfRule>
  </conditionalFormatting>
  <conditionalFormatting sqref="K4:R4">
    <cfRule type="expression" dxfId="4" priority="5">
      <formula>AND($H4=0,$A4&gt;0)</formula>
    </cfRule>
  </conditionalFormatting>
  <conditionalFormatting sqref="K4:R4">
    <cfRule type="expression" dxfId="3" priority="4">
      <formula>AND($H4=0,$A4&gt;0)</formula>
    </cfRule>
  </conditionalFormatting>
  <conditionalFormatting sqref="K4:R4">
    <cfRule type="expression" dxfId="2" priority="3">
      <formula>AND($H4=0,$A4&gt;0)</formula>
    </cfRule>
  </conditionalFormatting>
  <conditionalFormatting sqref="K4:R4">
    <cfRule type="expression" dxfId="1" priority="2">
      <formula>AND($H4=0,$A4&gt;0)</formula>
    </cfRule>
  </conditionalFormatting>
  <conditionalFormatting sqref="K4:R4">
    <cfRule type="expression" dxfId="0" priority="1">
      <formula>AND($H4=0,$A4&gt;0)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ZZ27"/>
  <sheetViews>
    <sheetView showGridLines="0" tabSelected="1" zoomScale="78" zoomScaleNormal="78" workbookViewId="0">
      <pane ySplit="3" topLeftCell="A4" activePane="bottomLeft" state="frozen"/>
      <selection pane="bottomLeft" activeCell="M27" sqref="M27"/>
    </sheetView>
  </sheetViews>
  <sheetFormatPr defaultRowHeight="15" x14ac:dyDescent="0.25"/>
  <cols>
    <col min="1" max="1" width="30.7109375" style="60" customWidth="1"/>
    <col min="2" max="2" width="7.140625" style="61" bestFit="1" customWidth="1"/>
    <col min="3" max="3" width="11.28515625" style="62" bestFit="1" customWidth="1"/>
    <col min="4" max="4" width="3.5703125" style="44" customWidth="1"/>
    <col min="5" max="5" width="19.5703125" style="63" bestFit="1" customWidth="1"/>
    <col min="6" max="6" width="7.140625" style="61" bestFit="1" customWidth="1"/>
    <col min="7" max="7" width="11.28515625" style="64" bestFit="1" customWidth="1"/>
    <col min="8" max="8" width="9.140625" style="44"/>
    <col min="9" max="9" width="8.7109375" style="44" bestFit="1" customWidth="1"/>
    <col min="10" max="10" width="11.28515625" style="65" bestFit="1" customWidth="1"/>
    <col min="11" max="11" width="12.7109375" style="44" bestFit="1" customWidth="1"/>
    <col min="12" max="13" width="9.140625" style="44"/>
    <col min="14" max="14" width="10.7109375" style="44" bestFit="1" customWidth="1"/>
    <col min="15" max="16384" width="9.140625" style="44"/>
  </cols>
  <sheetData>
    <row r="1" spans="1:702" x14ac:dyDescent="0.25">
      <c r="A1" s="108" t="s">
        <v>5</v>
      </c>
      <c r="B1" s="108"/>
      <c r="C1" s="108"/>
      <c r="D1" s="108"/>
      <c r="E1" s="108"/>
      <c r="F1" s="108"/>
      <c r="G1" s="108"/>
      <c r="H1" s="108"/>
      <c r="I1" s="108"/>
      <c r="J1" s="58"/>
      <c r="L1" s="75"/>
      <c r="M1" s="75"/>
      <c r="N1" s="75"/>
      <c r="O1" s="75"/>
      <c r="P1" s="75"/>
      <c r="Q1" s="75"/>
    </row>
    <row r="2" spans="1:702" x14ac:dyDescent="0.25">
      <c r="A2" s="108" t="s">
        <v>26</v>
      </c>
      <c r="B2" s="108"/>
      <c r="C2" s="108"/>
      <c r="D2" s="108"/>
      <c r="E2" s="108"/>
      <c r="F2" s="108"/>
      <c r="G2" s="108"/>
      <c r="H2" s="108"/>
      <c r="I2" s="108"/>
      <c r="J2" s="58"/>
      <c r="L2" s="75"/>
      <c r="M2" s="110" t="s">
        <v>47</v>
      </c>
      <c r="N2" s="111"/>
      <c r="O2" s="112"/>
      <c r="P2" s="75"/>
      <c r="Q2" s="75"/>
    </row>
    <row r="3" spans="1:702" ht="14.25" customHeight="1" thickBot="1" x14ac:dyDescent="0.3">
      <c r="A3" s="107" t="str">
        <f>"As at "&amp;TEXT(N5,"MMMM DD, YYYY")</f>
        <v>As at January 31, 2017</v>
      </c>
      <c r="B3" s="107"/>
      <c r="C3" s="107"/>
      <c r="D3" s="107"/>
      <c r="E3" s="107"/>
      <c r="F3" s="107"/>
      <c r="G3" s="107"/>
      <c r="H3" s="107"/>
      <c r="I3" s="107"/>
      <c r="J3" s="59"/>
      <c r="L3" s="75"/>
      <c r="M3" s="75"/>
      <c r="N3" s="75"/>
      <c r="O3" s="75"/>
      <c r="P3" s="75"/>
      <c r="Q3" s="75"/>
    </row>
    <row r="4" spans="1:702" x14ac:dyDescent="0.25">
      <c r="M4" s="109" t="s">
        <v>28</v>
      </c>
      <c r="N4" s="109"/>
      <c r="O4" s="109"/>
    </row>
    <row r="5" spans="1:702" ht="15.75" thickBot="1" x14ac:dyDescent="0.3">
      <c r="A5" s="66" t="s">
        <v>22</v>
      </c>
      <c r="B5" s="67"/>
      <c r="C5" s="68">
        <v>500</v>
      </c>
      <c r="D5" s="69"/>
      <c r="E5" s="70" t="s">
        <v>24</v>
      </c>
      <c r="F5" s="67"/>
      <c r="G5" s="71">
        <v>3500</v>
      </c>
      <c r="H5" s="69"/>
      <c r="I5" s="72" t="s">
        <v>23</v>
      </c>
      <c r="J5" s="59">
        <f>C5-G5</f>
        <v>-3000</v>
      </c>
      <c r="N5" s="73">
        <v>42766</v>
      </c>
    </row>
    <row r="7" spans="1:702" x14ac:dyDescent="0.25">
      <c r="A7" s="74" t="s">
        <v>25</v>
      </c>
    </row>
    <row r="9" spans="1:702" x14ac:dyDescent="0.25">
      <c r="A9" s="76" t="s">
        <v>30</v>
      </c>
      <c r="B9" s="90"/>
      <c r="C9" s="91"/>
      <c r="D9" s="77"/>
      <c r="E9" s="76"/>
      <c r="F9" s="90"/>
      <c r="G9" s="91"/>
      <c r="H9" s="77"/>
      <c r="I9" s="77"/>
      <c r="J9" s="78"/>
      <c r="K9"/>
      <c r="L9" s="48"/>
      <c r="M9" s="48"/>
      <c r="N9" s="48"/>
      <c r="O9" s="48"/>
      <c r="P9" s="48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</row>
    <row r="10" spans="1:702" x14ac:dyDescent="0.25">
      <c r="A10" s="81" t="s">
        <v>0</v>
      </c>
      <c r="B10" s="82" t="s">
        <v>20</v>
      </c>
      <c r="C10" s="83" t="s">
        <v>2</v>
      </c>
      <c r="D10" s="79"/>
      <c r="E10" s="81" t="s">
        <v>0</v>
      </c>
      <c r="F10" s="82" t="s">
        <v>20</v>
      </c>
      <c r="G10" s="83" t="s">
        <v>2</v>
      </c>
      <c r="H10" s="79"/>
      <c r="I10" s="79"/>
      <c r="J10" s="80"/>
      <c r="K10"/>
      <c r="L10" s="48"/>
      <c r="M10" s="48"/>
      <c r="N10" s="48"/>
      <c r="O10" s="48"/>
      <c r="P10" s="48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</row>
    <row r="11" spans="1:702" x14ac:dyDescent="0.25">
      <c r="A11" s="12"/>
      <c r="B11" s="92"/>
      <c r="C11" s="93"/>
      <c r="D11"/>
      <c r="E11" s="12">
        <v>42736</v>
      </c>
      <c r="F11" s="92" t="s">
        <v>48</v>
      </c>
      <c r="G11" s="93">
        <v>-2324</v>
      </c>
      <c r="H11"/>
      <c r="I11"/>
      <c r="J11" s="13"/>
      <c r="K11"/>
      <c r="L11" s="48"/>
      <c r="M11" s="48"/>
      <c r="N11" s="48"/>
      <c r="O11" s="48"/>
      <c r="P11" s="48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</row>
    <row r="12" spans="1:702" x14ac:dyDescent="0.25">
      <c r="A12" s="12"/>
      <c r="B12" s="92"/>
      <c r="C12" s="93"/>
      <c r="D12"/>
      <c r="E12" s="12"/>
      <c r="F12" s="92"/>
      <c r="G12" s="93"/>
      <c r="H12"/>
      <c r="I12"/>
      <c r="J12" s="13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</row>
    <row r="13" spans="1:702" x14ac:dyDescent="0.25">
      <c r="A13" s="76" t="s">
        <v>34</v>
      </c>
      <c r="B13" s="90"/>
      <c r="C13" s="91"/>
      <c r="D13" s="77"/>
      <c r="E13" s="76"/>
      <c r="F13" s="90"/>
      <c r="G13" s="91"/>
      <c r="H13" s="77"/>
      <c r="I13" s="77"/>
      <c r="J13" s="78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</row>
    <row r="14" spans="1:702" x14ac:dyDescent="0.25">
      <c r="A14" s="81" t="s">
        <v>0</v>
      </c>
      <c r="B14" s="82" t="s">
        <v>20</v>
      </c>
      <c r="C14" s="83" t="s">
        <v>2</v>
      </c>
      <c r="D14" s="79"/>
      <c r="E14" s="81" t="s">
        <v>0</v>
      </c>
      <c r="F14" s="82" t="s">
        <v>20</v>
      </c>
      <c r="G14" s="83" t="s">
        <v>2</v>
      </c>
      <c r="H14" s="79"/>
      <c r="I14" s="79"/>
      <c r="J14" s="8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</row>
    <row r="15" spans="1:702" x14ac:dyDescent="0.25">
      <c r="A15" s="12">
        <v>42740</v>
      </c>
      <c r="B15" s="92" t="s">
        <v>38</v>
      </c>
      <c r="C15" s="93">
        <v>2500</v>
      </c>
      <c r="D15"/>
      <c r="E15" s="12">
        <v>42740</v>
      </c>
      <c r="F15" s="92" t="s">
        <v>38</v>
      </c>
      <c r="G15" s="93">
        <v>5000</v>
      </c>
      <c r="H15"/>
      <c r="I15"/>
      <c r="J15" s="13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</row>
    <row r="16" spans="1:702" x14ac:dyDescent="0.25">
      <c r="A16" s="12">
        <v>42740</v>
      </c>
      <c r="B16" s="92" t="s">
        <v>38</v>
      </c>
      <c r="C16" s="93">
        <v>5000</v>
      </c>
      <c r="D16"/>
      <c r="E16" s="12">
        <v>42736</v>
      </c>
      <c r="F16" s="92" t="s">
        <v>49</v>
      </c>
      <c r="G16" s="93">
        <v>1000</v>
      </c>
      <c r="H16"/>
      <c r="I16"/>
      <c r="J16" s="13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</row>
    <row r="17" spans="1:702" x14ac:dyDescent="0.25">
      <c r="A17" s="12"/>
      <c r="B17" s="92"/>
      <c r="C17" s="93"/>
      <c r="D17"/>
      <c r="E17" s="12"/>
      <c r="F17" s="92"/>
      <c r="G17" s="93"/>
      <c r="H17"/>
      <c r="I17"/>
      <c r="J17" s="13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</row>
    <row r="18" spans="1:702" x14ac:dyDescent="0.25">
      <c r="A18" s="76" t="s">
        <v>35</v>
      </c>
      <c r="B18" s="90"/>
      <c r="C18" s="91"/>
      <c r="D18" s="77"/>
      <c r="E18" s="76"/>
      <c r="F18" s="90"/>
      <c r="G18" s="91"/>
      <c r="H18" s="77"/>
      <c r="I18" s="77"/>
      <c r="J18" s="7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</row>
    <row r="19" spans="1:702" x14ac:dyDescent="0.25">
      <c r="A19" s="81" t="s">
        <v>0</v>
      </c>
      <c r="B19" s="82" t="s">
        <v>20</v>
      </c>
      <c r="C19" s="83" t="s">
        <v>2</v>
      </c>
      <c r="D19" s="79"/>
      <c r="E19" s="81" t="s">
        <v>0</v>
      </c>
      <c r="F19" s="82" t="s">
        <v>20</v>
      </c>
      <c r="G19" s="83" t="s">
        <v>2</v>
      </c>
      <c r="H19" s="79"/>
      <c r="I19" s="79"/>
      <c r="J19" s="8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</row>
    <row r="20" spans="1:702" x14ac:dyDescent="0.25">
      <c r="A20" s="12">
        <v>42740</v>
      </c>
      <c r="B20" s="92" t="s">
        <v>38</v>
      </c>
      <c r="C20" s="93">
        <v>-5000</v>
      </c>
      <c r="D20"/>
      <c r="E20" s="12">
        <v>42740</v>
      </c>
      <c r="F20" s="92" t="s">
        <v>38</v>
      </c>
      <c r="G20" s="93">
        <v>-2500</v>
      </c>
      <c r="H20"/>
      <c r="I20"/>
      <c r="J20" s="13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</row>
    <row r="21" spans="1:702" x14ac:dyDescent="0.25">
      <c r="A21" s="12">
        <v>42740</v>
      </c>
      <c r="B21" s="92" t="s">
        <v>38</v>
      </c>
      <c r="C21" s="93">
        <v>-500</v>
      </c>
      <c r="D21"/>
      <c r="E21" s="12">
        <v>42736</v>
      </c>
      <c r="F21" s="92" t="s">
        <v>49</v>
      </c>
      <c r="G21" s="93">
        <v>-5000</v>
      </c>
      <c r="H21"/>
      <c r="I21"/>
      <c r="J21" s="13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</row>
    <row r="22" spans="1:702" x14ac:dyDescent="0.25">
      <c r="A22" s="12">
        <v>42745</v>
      </c>
      <c r="B22" s="92" t="s">
        <v>50</v>
      </c>
      <c r="C22" s="93">
        <v>3000</v>
      </c>
      <c r="D22"/>
      <c r="E22" s="12"/>
      <c r="F22" s="92"/>
      <c r="G22" s="93"/>
      <c r="H22"/>
      <c r="I22"/>
      <c r="J22" s="1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</row>
    <row r="23" spans="1:702" x14ac:dyDescent="0.25">
      <c r="A23" s="84"/>
      <c r="B23" s="94"/>
      <c r="C23" s="95"/>
      <c r="D23" s="85"/>
      <c r="E23" s="84"/>
      <c r="F23" s="94"/>
      <c r="G23" s="95"/>
      <c r="H23" s="85"/>
      <c r="I23" s="85"/>
      <c r="J23" s="86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</row>
    <row r="24" spans="1:702" ht="15.75" thickBot="1" x14ac:dyDescent="0.3">
      <c r="A24" s="87" t="s">
        <v>51</v>
      </c>
      <c r="B24" s="96"/>
      <c r="C24" s="97">
        <f>SUM(C9:C21)</f>
        <v>2000</v>
      </c>
      <c r="D24" s="88"/>
      <c r="E24" s="87"/>
      <c r="F24" s="96"/>
      <c r="G24" s="97">
        <f>SUM(G9:G21)</f>
        <v>-3824</v>
      </c>
      <c r="H24" s="88"/>
      <c r="I24" s="88"/>
      <c r="J24" s="89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</row>
    <row r="25" spans="1:702" x14ac:dyDescent="0.25">
      <c r="A25" s="12"/>
      <c r="B25" s="92"/>
      <c r="C25" s="93"/>
      <c r="D25"/>
      <c r="E25" s="12"/>
      <c r="F25" s="92"/>
      <c r="G25" s="93"/>
      <c r="H25"/>
      <c r="I25"/>
      <c r="J25" s="13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</row>
    <row r="26" spans="1:702" ht="15.75" thickBot="1" x14ac:dyDescent="0.3">
      <c r="A26" s="102" t="s">
        <v>52</v>
      </c>
      <c r="B26" s="105"/>
      <c r="C26" s="106">
        <f>C22+C5</f>
        <v>3500</v>
      </c>
      <c r="D26" s="103"/>
      <c r="E26" s="102"/>
      <c r="F26" s="105"/>
      <c r="G26" s="106">
        <f>G22+G5</f>
        <v>3500</v>
      </c>
      <c r="H26" s="103"/>
      <c r="I26" s="103"/>
      <c r="J26" s="104">
        <f>C26-G26</f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</row>
    <row r="27" spans="1:702" ht="15.75" thickTop="1" x14ac:dyDescent="0.25"/>
  </sheetData>
  <sheetProtection password="C87B" sheet="1" objects="1" scenarios="1"/>
  <mergeCells count="5">
    <mergeCell ref="A3:I3"/>
    <mergeCell ref="A2:I2"/>
    <mergeCell ref="A1:I1"/>
    <mergeCell ref="M4:O4"/>
    <mergeCell ref="M2:O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baseType="lpstr" size="20">
      <vt:lpstr>Setup</vt:lpstr>
      <vt:lpstr>BANK</vt:lpstr>
      <vt:lpstr>BOOK</vt:lpstr>
      <vt:lpstr>Previous OS Items</vt:lpstr>
      <vt:lpstr>Reconciliation</vt:lpstr>
      <vt:lpstr>BankBalance</vt:lpstr>
      <vt:lpstr>bankcount</vt:lpstr>
      <vt:lpstr>bankitems</vt:lpstr>
      <vt:lpstr>bookcount</vt:lpstr>
      <vt:lpstr>bookitems</vt:lpstr>
      <vt:lpstr>BANK!Criteria</vt:lpstr>
      <vt:lpstr>BOOK!Criteria</vt:lpstr>
      <vt:lpstr>BOOK!Extract</vt:lpstr>
      <vt:lpstr>Extract</vt:lpstr>
      <vt:lpstr>GLBalance</vt:lpstr>
      <vt:lpstr>previousbank</vt:lpstr>
      <vt:lpstr>previousbook</vt:lpstr>
      <vt:lpstr>priorbank</vt:lpstr>
      <vt:lpstr>priorbook</vt:lpstr>
      <vt:lpstr>StringLocation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