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20" windowWidth="15195" windowHeight="8190" firstSheet="1" activeTab="8"/>
  </bookViews>
  <sheets>
    <sheet name="Start" sheetId="4" r:id="rId1"/>
    <sheet name="Instruction sheet" sheetId="15" r:id="rId2"/>
    <sheet name="Assumptions" sheetId="10" r:id="rId3"/>
    <sheet name="Cost Estimates Implementation" sheetId="7" r:id="rId4"/>
    <sheet name="Financial Revenues" sheetId="9" r:id="rId5"/>
    <sheet name="Cost Estimates O&amp;M " sheetId="21" r:id="rId6"/>
    <sheet name="fIRR" sheetId="14" r:id="rId7"/>
    <sheet name="Financing plan" sheetId="5" r:id="rId8"/>
    <sheet name="DRIVE Appraisal A" sheetId="17" r:id="rId9"/>
    <sheet name="Blad1" sheetId="22" r:id="rId10"/>
  </sheets>
  <externalReferences>
    <externalReference r:id="rId11"/>
  </externalReferences>
  <definedNames>
    <definedName name="_xlnm.Print_Area" localSheetId="2">Assumptions!#REF!</definedName>
    <definedName name="_xlnm.Print_Area" localSheetId="3">'Cost Estimates Implementation'!$A$1:$I$50</definedName>
    <definedName name="_xlnm.Print_Area" localSheetId="4">'Financial Revenues'!$A$1:$X$59</definedName>
    <definedName name="_xlnm.Print_Area" localSheetId="7">'Financing plan'!$A$1:$K$2</definedName>
    <definedName name="_xlnm.Print_Area" localSheetId="0">Start!$A$1:$C$7</definedName>
    <definedName name="dfl_1000">[1]Assump.!#REF!</definedName>
    <definedName name="locacurrency_1000">[1]Assump.!$B$8</definedName>
    <definedName name="localcurrency">Assumptions!$B$10</definedName>
    <definedName name="page2">#REF!</definedName>
    <definedName name="page3" localSheetId="6">fIRR!$A$1:$M$62</definedName>
    <definedName name="page3">#REF!</definedName>
    <definedName name="page4">#REF!</definedName>
    <definedName name="realcirr">[1]Assump.!$C$37</definedName>
  </definedNames>
  <calcPr calcId="145621"/>
</workbook>
</file>

<file path=xl/calcChain.xml><?xml version="1.0" encoding="utf-8"?>
<calcChain xmlns="http://schemas.openxmlformats.org/spreadsheetml/2006/main">
  <c r="B9" i="17" l="1"/>
  <c r="B8" i="17"/>
  <c r="B7" i="17"/>
  <c r="B6" i="17"/>
  <c r="B5" i="17"/>
  <c r="B4" i="17"/>
  <c r="B16" i="21" l="1"/>
  <c r="B15" i="21"/>
  <c r="B14" i="21" l="1"/>
  <c r="AA4" i="9" l="1"/>
  <c r="Z4" i="9"/>
  <c r="Y4" i="9"/>
  <c r="X4" i="9"/>
  <c r="W4" i="9"/>
  <c r="V4" i="9"/>
  <c r="U4" i="9"/>
  <c r="T4" i="9"/>
  <c r="S4" i="9"/>
  <c r="R4" i="9"/>
  <c r="Q4" i="9"/>
  <c r="P4" i="9"/>
  <c r="O4" i="9"/>
  <c r="N4" i="9"/>
  <c r="M4" i="9"/>
  <c r="L4" i="9"/>
  <c r="AB44" i="9"/>
  <c r="AC44" i="9"/>
  <c r="AA44" i="9"/>
  <c r="Z44" i="9"/>
  <c r="Y44" i="9"/>
  <c r="X44" i="9"/>
  <c r="V44" i="9"/>
  <c r="W44" i="9"/>
  <c r="U44" i="9"/>
  <c r="T44" i="9"/>
  <c r="S44" i="9"/>
  <c r="R44" i="9"/>
  <c r="Q44" i="9"/>
  <c r="P44" i="9"/>
  <c r="O44" i="9"/>
  <c r="N44" i="9"/>
  <c r="F44" i="9"/>
  <c r="M44" i="9" l="1"/>
  <c r="L44" i="9"/>
  <c r="K44" i="9"/>
  <c r="J44" i="9"/>
  <c r="I44" i="9"/>
  <c r="H44" i="9"/>
  <c r="G44" i="9"/>
  <c r="E44" i="9"/>
  <c r="K4" i="9"/>
  <c r="J4" i="9"/>
  <c r="I4" i="9"/>
  <c r="H4" i="9"/>
  <c r="G4" i="9"/>
  <c r="F4" i="9"/>
  <c r="E4" i="9"/>
  <c r="D4" i="9"/>
  <c r="C4" i="9"/>
  <c r="B4" i="9"/>
  <c r="B19" i="21"/>
  <c r="B17" i="21"/>
</calcChain>
</file>

<file path=xl/sharedStrings.xml><?xml version="1.0" encoding="utf-8"?>
<sst xmlns="http://schemas.openxmlformats.org/spreadsheetml/2006/main" count="349" uniqueCount="266">
  <si>
    <t>Financing Costs</t>
  </si>
  <si>
    <r>
      <t>Pre Investment Costs.</t>
    </r>
    <r>
      <rPr>
        <sz val="10"/>
        <rFont val="Arial"/>
        <family val="2"/>
      </rPr>
      <t xml:space="preserve"> In year 0, please insert the amount calculated in the sheet "Cost Estimates Implementation" under Subtotal A.</t>
    </r>
  </si>
  <si>
    <r>
      <t>Revenues.</t>
    </r>
    <r>
      <rPr>
        <sz val="10"/>
        <rFont val="Arial"/>
        <family val="2"/>
      </rPr>
      <t xml:space="preserve"> Please insert the relevant amounts calculated in the sheet "Revenues" from year 1 onwards.</t>
    </r>
  </si>
  <si>
    <r>
      <t>Operating Costs.</t>
    </r>
    <r>
      <rPr>
        <sz val="10"/>
        <rFont val="Arial"/>
        <family val="2"/>
      </rPr>
      <t xml:space="preserve"> From the sheet "Cost Estimates O&amp;M", please insert the amounts for fixed costs respectively variable costs.</t>
    </r>
  </si>
  <si>
    <t xml:space="preserve">Total operating costs </t>
  </si>
  <si>
    <r>
      <t xml:space="preserve">Profit Tax. </t>
    </r>
    <r>
      <rPr>
        <sz val="10"/>
        <rFont val="Arial"/>
        <family val="2"/>
      </rPr>
      <t xml:space="preserve">Fill in the relevant amounts. The related percentage profit tax should be included in the sheet "Assumptions". </t>
    </r>
  </si>
  <si>
    <r>
      <t>Cash Balance Before Financing.</t>
    </r>
    <r>
      <rPr>
        <sz val="10"/>
        <rFont val="Arial"/>
        <family val="2"/>
      </rPr>
      <t xml:space="preserve"> For each relevant year use the Profit After Tax amount and add the Depreciation amount. </t>
    </r>
  </si>
  <si>
    <r>
      <t>Foreign loans.</t>
    </r>
    <r>
      <rPr>
        <sz val="10"/>
        <rFont val="Arial"/>
        <family val="2"/>
      </rPr>
      <t xml:space="preserve"> This is the capital sum of any loan which the applicant takes out with a foreign finance company, such as a foreign bank, specifically for financing (part of) the investment(s) included in the sheet "Costs Estimates Implementation". </t>
    </r>
  </si>
  <si>
    <r>
      <t>Domestic loans.</t>
    </r>
    <r>
      <rPr>
        <sz val="10"/>
        <rFont val="Arial"/>
        <family val="2"/>
      </rPr>
      <t xml:space="preserve"> This is the capital sum of any loan which the applicant takes out with a domestic finance company, such as a domestic bank, specifically for financing (part of) the investment(s) included in the sheet "Cost Estimates Implementation".  Equity is treated as a Domestic Loan.</t>
    </r>
  </si>
  <si>
    <r>
      <t>Outstanding loan principal.</t>
    </r>
    <r>
      <rPr>
        <sz val="10"/>
        <rFont val="Arial"/>
        <family val="2"/>
      </rPr>
      <t xml:space="preserve"> Insert the outstanding principal loan amounts as per the end of the year.</t>
    </r>
  </si>
  <si>
    <t>Cash Flow from Financing</t>
  </si>
  <si>
    <t>CASH FLOW from OPERATIONS (constant prices)</t>
  </si>
  <si>
    <t>CASH FLOW from FINANCING</t>
  </si>
  <si>
    <r>
      <t>Net Cash Flow</t>
    </r>
    <r>
      <rPr>
        <sz val="10"/>
        <rFont val="Arial"/>
        <family val="2"/>
      </rPr>
      <t xml:space="preserve">. This is the aggregated cash flow from operations plus financing. </t>
    </r>
  </si>
  <si>
    <t>Cumulative Net Cash Flow</t>
  </si>
  <si>
    <r>
      <t>Interest on Cumulative Deficit or Surplus.</t>
    </r>
    <r>
      <rPr>
        <sz val="10"/>
        <rFont val="Arial"/>
        <family val="2"/>
      </rPr>
      <t xml:space="preserve"> Interest amount calculated over the Cumulated Net Cash Flow of the previous year (for year 0 this amount is nil). In the "Assumptions" sheet, please also specify the applicable interest rates for positive as well as negative balances.</t>
    </r>
  </si>
  <si>
    <r>
      <t>Investment Costs.</t>
    </r>
    <r>
      <rPr>
        <sz val="10"/>
        <rFont val="Arial"/>
        <family val="2"/>
      </rPr>
      <t xml:space="preserve"> In year 0, please insert the amount calculated in the sheet "Cost Estimates Implementation" under Subtotal B. Please add any reinvestment costs in the relevant year(s). The Investment Costs include import duties if applicable. </t>
    </r>
  </si>
  <si>
    <t>Assumptions</t>
  </si>
  <si>
    <t>amount</t>
  </si>
  <si>
    <t>type of financing (brief description)</t>
  </si>
  <si>
    <t xml:space="preserve">FINANCING  </t>
  </si>
  <si>
    <t>A</t>
  </si>
  <si>
    <t>B</t>
  </si>
  <si>
    <t>C</t>
  </si>
  <si>
    <t>D</t>
  </si>
  <si>
    <t>Quantity</t>
  </si>
  <si>
    <t>Unit</t>
  </si>
  <si>
    <t>Unit price</t>
  </si>
  <si>
    <t>Year 1</t>
  </si>
  <si>
    <t xml:space="preserve">Year 2 </t>
  </si>
  <si>
    <t>Year 4</t>
  </si>
  <si>
    <t>Insurance (e.g. export credit insurance)</t>
  </si>
  <si>
    <t>Depreciation</t>
  </si>
  <si>
    <t>Profit before tax</t>
  </si>
  <si>
    <t>Profit tax</t>
  </si>
  <si>
    <t>Profit after tax</t>
  </si>
  <si>
    <t>Commercial IRR</t>
  </si>
  <si>
    <t>CASH INFLOW:</t>
  </si>
  <si>
    <t>CASH OUTFLOW:</t>
  </si>
  <si>
    <t>Net cash flow</t>
  </si>
  <si>
    <t>Analysis of Financial Sustainability</t>
  </si>
  <si>
    <t xml:space="preserve">Item </t>
  </si>
  <si>
    <t>Other (please specify)</t>
  </si>
  <si>
    <t>Year 3</t>
  </si>
  <si>
    <t>Year 5</t>
  </si>
  <si>
    <t>Year 6</t>
  </si>
  <si>
    <t>Year 7</t>
  </si>
  <si>
    <t>Year 8</t>
  </si>
  <si>
    <t>Year 9</t>
  </si>
  <si>
    <t>Year 10</t>
  </si>
  <si>
    <t>YEAR</t>
  </si>
  <si>
    <t xml:space="preserve"> 20 yr, constant prices</t>
  </si>
  <si>
    <r>
      <t>§</t>
    </r>
    <r>
      <rPr>
        <sz val="7"/>
        <rFont val="Times New Roman"/>
        <family val="1"/>
      </rPr>
      <t xml:space="preserve">       </t>
    </r>
    <r>
      <rPr>
        <sz val="10"/>
        <rFont val="Arial"/>
        <family val="2"/>
      </rPr>
      <t>For the purpose of calculating the revenue, or the turnover figure 'Total Revenue', that must be entered in the calculation model each year, the domestic market price must be used if the revenue is from domestic sales. If the revenue is partially earned abroad, the applicable market price(s) must be used for the exported portion. The accuracy of the market prices that are used must be substantiated. In addition to prices, you must also indicate the quantities involved in revenues.</t>
    </r>
  </si>
  <si>
    <r>
      <t>§</t>
    </r>
    <r>
      <rPr>
        <sz val="7"/>
        <rFont val="Times New Roman"/>
        <family val="1"/>
      </rPr>
      <t xml:space="preserve">       </t>
    </r>
    <r>
      <rPr>
        <sz val="10"/>
        <rFont val="Arial"/>
        <family val="2"/>
      </rPr>
      <t>When completing the calculation model, indicate which tax obligations have been incorporated in the calculation of ‘Operation &amp; Maintenance Costs’ and ‘Total Revenue’.</t>
    </r>
  </si>
  <si>
    <t>RESULT:</t>
  </si>
  <si>
    <t>Operating costs:</t>
  </si>
  <si>
    <t>Bank / Financing Charges / Fees</t>
  </si>
  <si>
    <t>Financing plan</t>
  </si>
  <si>
    <t>Miscellaneous</t>
  </si>
  <si>
    <t>Total eligible costs</t>
  </si>
  <si>
    <t xml:space="preserve">Maintenance contract </t>
  </si>
  <si>
    <t>Technical assistance</t>
  </si>
  <si>
    <t>Reinvestments</t>
  </si>
  <si>
    <t>Eligible costs</t>
  </si>
  <si>
    <t>Total (EUR)</t>
  </si>
  <si>
    <t>Total non-eligible costs</t>
  </si>
  <si>
    <t>Categories</t>
  </si>
  <si>
    <t>Current estimates total (EUR)*</t>
  </si>
  <si>
    <t>Content</t>
  </si>
  <si>
    <t xml:space="preserve">This template consists of several sheets you are requested to fill in. </t>
  </si>
  <si>
    <t xml:space="preserve">Important note 1: Please substantiate all figures presented by documents or other references. </t>
  </si>
  <si>
    <t xml:space="preserve">Subtotal </t>
  </si>
  <si>
    <t>E</t>
  </si>
  <si>
    <t>Contingencies</t>
  </si>
  <si>
    <t>F</t>
  </si>
  <si>
    <t>Total Costs</t>
  </si>
  <si>
    <r>
      <t xml:space="preserve">Year </t>
    </r>
    <r>
      <rPr>
        <b/>
        <sz val="10"/>
        <color indexed="9"/>
        <rFont val="Calibri"/>
        <family val="2"/>
      </rPr>
      <t>∞</t>
    </r>
  </si>
  <si>
    <t>Subtotal</t>
  </si>
  <si>
    <t>General instructions</t>
  </si>
  <si>
    <t>Cost Estimates Implementation</t>
  </si>
  <si>
    <t>Additional</t>
  </si>
  <si>
    <t>Goods and Equipment</t>
  </si>
  <si>
    <t>Land acquisition and Resettlement</t>
  </si>
  <si>
    <t>Taxes and Duties</t>
  </si>
  <si>
    <t>Category***</t>
  </si>
  <si>
    <t xml:space="preserve">*** Categorize costs as Goods, Services, Works and/or Miscellaneous and link these costs to the summary table. </t>
  </si>
  <si>
    <t>Definitions and references</t>
  </si>
  <si>
    <r>
      <t>Contingencies.</t>
    </r>
    <r>
      <rPr>
        <sz val="10"/>
        <rFont val="Arial"/>
        <family val="2"/>
      </rPr>
      <t xml:space="preserve"> In year 0, please insert the amount calculated in the sheet "Cost Estimates Implementation" under D.</t>
    </r>
  </si>
  <si>
    <r>
      <rPr>
        <b/>
        <sz val="10"/>
        <rFont val="Arial"/>
        <family val="2"/>
      </rPr>
      <t>Profit before tax</t>
    </r>
    <r>
      <rPr>
        <sz val="10"/>
        <rFont val="Arial"/>
        <family val="2"/>
      </rPr>
      <t>. Equals the amount of revenues minus the total Operating Costs minus Depreciation. In case of reinvestments also deduct the relevant reinvestment amount.</t>
    </r>
  </si>
  <si>
    <t>Total project cost</t>
  </si>
  <si>
    <t>documentation</t>
  </si>
  <si>
    <t>Costs incurred in foreign currency</t>
  </si>
  <si>
    <t>Costs incurred in local currency</t>
  </si>
  <si>
    <t>Investment costs</t>
  </si>
  <si>
    <t>(in thousands of euros equivalent)</t>
  </si>
  <si>
    <t>Revenues (A)</t>
  </si>
  <si>
    <t>Revenues (B)</t>
  </si>
  <si>
    <t xml:space="preserve">Revenues </t>
  </si>
  <si>
    <t>Source of income (name)</t>
  </si>
  <si>
    <t xml:space="preserve">Other Revenues </t>
  </si>
  <si>
    <t>(please specify)</t>
  </si>
  <si>
    <t>Total Revenues</t>
  </si>
  <si>
    <t xml:space="preserve">Total Revenues </t>
  </si>
  <si>
    <t>Year 2</t>
  </si>
  <si>
    <t xml:space="preserve">Total O&amp;M </t>
  </si>
  <si>
    <r>
      <t>Unit. Please specify the type of the measurement unit, such as length (meter), volume (m</t>
    </r>
    <r>
      <rPr>
        <vertAlign val="superscript"/>
        <sz val="10"/>
        <rFont val="Arial"/>
        <family val="2"/>
      </rPr>
      <t>3</t>
    </r>
    <r>
      <rPr>
        <sz val="10"/>
        <rFont val="Arial"/>
        <family val="2"/>
      </rPr>
      <t>, liter, etc), weight (kilo, pound, etc), etc.</t>
    </r>
  </si>
  <si>
    <t>;</t>
  </si>
  <si>
    <r>
      <t>Depreciation.</t>
    </r>
    <r>
      <rPr>
        <sz val="10"/>
        <rFont val="Arial"/>
        <family val="2"/>
      </rPr>
      <t xml:space="preserve"> From the sheet "Cost Estimates O&amp;M" under I, please insert the amounts for depreciation from year 1 onwards. </t>
    </r>
  </si>
  <si>
    <t>Documentation</t>
  </si>
  <si>
    <t>Year 11</t>
  </si>
  <si>
    <t>Year 12</t>
  </si>
  <si>
    <t>Year 13</t>
  </si>
  <si>
    <t>Year 14</t>
  </si>
  <si>
    <t>Year 15</t>
  </si>
  <si>
    <t>Year 16</t>
  </si>
  <si>
    <t>Year 17</t>
  </si>
  <si>
    <t>Year 18</t>
  </si>
  <si>
    <t>Year 19</t>
  </si>
  <si>
    <t>Year 20</t>
  </si>
  <si>
    <t>Year 21</t>
  </si>
  <si>
    <t>Year 22</t>
  </si>
  <si>
    <t>Year 23</t>
  </si>
  <si>
    <t>Year 24</t>
  </si>
  <si>
    <t>Year 25</t>
  </si>
  <si>
    <t>(Specify the period in years)</t>
  </si>
  <si>
    <t>Revenues</t>
  </si>
  <si>
    <r>
      <t>Interest payments.</t>
    </r>
    <r>
      <rPr>
        <sz val="10"/>
        <rFont val="Arial"/>
        <family val="2"/>
      </rPr>
      <t xml:space="preserve"> This is the aggregated interest that must be paid on any loan. Please provide the interest rates for the loan(s) in the sheet "Assumptions". For the CIRR use an theoretical interest rate of 4%. </t>
    </r>
  </si>
  <si>
    <t>Net Cash Flow from Operations</t>
  </si>
  <si>
    <t>Please be aware that a detailed bill of quantities needs to be provided in a separate sheet, linked to the cost overview sheet "cost estimates implementation"</t>
  </si>
  <si>
    <r>
      <rPr>
        <sz val="7"/>
        <rFont val="Times New Roman"/>
        <family val="1"/>
      </rPr>
      <t xml:space="preserve"> </t>
    </r>
    <r>
      <rPr>
        <sz val="10"/>
        <rFont val="Arial"/>
        <family val="2"/>
      </rPr>
      <t>For the purpose of calculating the annual 'Operation and Maintenance Costs’, which must be entered in the calculation model each year, the domestic market prices must be used if the costs are incurred domestically. If the costs are partially incurred abroad, the applicable market price must be used for the imported portion. The accuracy of the market prices that are used must be substantiated. In addition to costs, also indicate the quantities involved for the different components of the incurred costs.</t>
    </r>
  </si>
  <si>
    <r>
      <t>*Numbers in thousands of euros (x</t>
    </r>
    <r>
      <rPr>
        <b/>
        <sz val="10"/>
        <color theme="0"/>
        <rFont val="Arial"/>
        <family val="2"/>
      </rPr>
      <t>1,000)</t>
    </r>
  </si>
  <si>
    <t xml:space="preserve">**Please quote prices on date </t>
  </si>
  <si>
    <t xml:space="preserve">*Numbers in thousands of euros </t>
  </si>
  <si>
    <t xml:space="preserve">Important note: </t>
  </si>
  <si>
    <t>Services/Technical assistance</t>
  </si>
  <si>
    <t>Civil works****</t>
  </si>
  <si>
    <t>****Please split out the different works contracts</t>
  </si>
  <si>
    <t xml:space="preserve">Maintenance </t>
  </si>
  <si>
    <t>Non-Eligible costs</t>
  </si>
  <si>
    <t>Operations*</t>
  </si>
  <si>
    <t xml:space="preserve">*For instance: wages. </t>
  </si>
  <si>
    <t>a)</t>
  </si>
  <si>
    <t>b)</t>
  </si>
  <si>
    <t>c)</t>
  </si>
  <si>
    <t>Investment costs:</t>
  </si>
  <si>
    <t>Fixed costs</t>
  </si>
  <si>
    <t>Variable costs</t>
  </si>
  <si>
    <t>e)</t>
  </si>
  <si>
    <t>f)</t>
  </si>
  <si>
    <t>g) = (e+f)</t>
  </si>
  <si>
    <t>h)</t>
  </si>
  <si>
    <t>j)</t>
  </si>
  <si>
    <t>m = (l+i)</t>
  </si>
  <si>
    <t>d) = (b+c)</t>
  </si>
  <si>
    <t>Revenues:</t>
  </si>
  <si>
    <t>Pre Investment costs:</t>
  </si>
  <si>
    <t>i) = (a-d-g-h)</t>
  </si>
  <si>
    <t>k) =(i-j))</t>
  </si>
  <si>
    <t>l) = (k+h)</t>
  </si>
  <si>
    <t>Other assumptions and parameters could for instance be; production capacity, utilisation, interest rates, revenue sources, different expense sources, financing parameters etc.</t>
  </si>
  <si>
    <t>Total:</t>
  </si>
  <si>
    <t>Please show in the assumption sheet more information about the item, units, unit prices and quantities. For instance: item (wages) , unit ($ per hour), quantity (number of hours), unit price ($25)</t>
  </si>
  <si>
    <t xml:space="preserve">**Please show in the assumption sheet more information about the item, units, unit prices and quantities. For instance: item (total wages) , unit ($ wage per hour), quantity (number of hours), unit price ($25). Please also reflect in the assumptions sheet possible fluctuations. </t>
  </si>
  <si>
    <t>Please use (link) these data in the following worksheets to create a dynamic model; use formulas rather than numeric values</t>
  </si>
  <si>
    <t>Please list in the assumptions sheet in detail all assumptions and parameters (and related data) relevant for your project. Also mention all parameters used for the calculation of costs and revenues in the model</t>
  </si>
  <si>
    <t>Important note: you only have to fill out the extensive tables in every sheet. The summary tables in every sheet should be linked (by using formulas) to the extensive table</t>
  </si>
  <si>
    <t>Please do not present costs/revenues lower than 5% of the total  costs/revenues in a specific category as a seperate entity,  please include them in the main category</t>
  </si>
  <si>
    <t>Please present costs/revenues higher than 5% of the total  costs/revenues in a specific category as a seperate entity in the cost/revenue overview tables in the different sheets provided in this excel</t>
  </si>
  <si>
    <t>Fill out all the numbers in the tables presented in all the sheets in thousands of euros (x1,000)</t>
  </si>
  <si>
    <t>Where necessary please add cost items that are not yet given in the list. Alternatively, when one or more of the listed cost items are not relevant for your project these cost items may be deleted</t>
  </si>
  <si>
    <r>
      <t xml:space="preserve">Please provide in this sheet an overview of the </t>
    </r>
    <r>
      <rPr>
        <i/>
        <u/>
        <sz val="10"/>
        <rFont val="Arial"/>
        <family val="2"/>
      </rPr>
      <t>financial</t>
    </r>
    <r>
      <rPr>
        <sz val="10"/>
        <rFont val="Arial"/>
        <family val="2"/>
      </rPr>
      <t xml:space="preserve"> revenues of this project</t>
    </r>
  </si>
  <si>
    <t>Please do not mention economic revenues in this sheet. Economic revenues can be included in the project plan</t>
  </si>
  <si>
    <t>Please provide in the assumptions sheet information on volumes / units and tariffs per unit. Provide a demand analysis in the assumption sheet, make sure to take issues such as leakage, billing ratios, etc. into account (if applicable)</t>
  </si>
  <si>
    <t>Make sure that the number of O&amp;M years of the project is mentioned</t>
  </si>
  <si>
    <t>The subtotals of the different cost items should be used for input in the IRR tables</t>
  </si>
  <si>
    <t>This sheet is intended to give an overview of how the project is financed. It gives insight in the sources of finance the applicant uses to pay for the project.</t>
  </si>
  <si>
    <t>Operations</t>
  </si>
  <si>
    <t>This sheet is intended to provide an overview of all costs and cost items incurred by the Employer during the Implementation of the project</t>
  </si>
  <si>
    <t>Please ensure that all costs incurred are included as this sheet will also be used inter alia to verify (the correctness of) the subsidy</t>
  </si>
  <si>
    <t>In the summary table, please fill in the subsidy as a factor, for instance 35%=0,35. You can also decide to announce the number in the assumptions sheet and link it to sheet "Cost Estimates Implementation".</t>
  </si>
  <si>
    <t>In the summary table, please fill in the subsidy % as a factor, for instance 35%=0,35. You can also decide to announce the number in the assumptions sheet and link it to sheet "Cost Estimates O&amp;M".</t>
  </si>
  <si>
    <t>Please ensure that all costs incurred are included as this sheet will also be used inter alia to verify (the correctness of) the subsidy amount</t>
  </si>
  <si>
    <t>Template DRIVE Financial Issues</t>
  </si>
  <si>
    <t>Financing Plan for DRIVE project</t>
  </si>
  <si>
    <t>DRIVE appraisal A</t>
  </si>
  <si>
    <t>subsidy %</t>
  </si>
  <si>
    <t xml:space="preserve">subsidy </t>
  </si>
  <si>
    <t>CASH OUTFLOW (deduct DRIVE subsidy and other subsidys):</t>
  </si>
  <si>
    <t xml:space="preserve">Cost Estimates O&amp;M </t>
  </si>
  <si>
    <t>This sheet is intended to provide a detailed overview of all costs and cost items incurred by the Applicant during the O&amp;M  of the project</t>
  </si>
  <si>
    <t>Total project costs depend on the number of years of the O&amp;M  that are included in the project</t>
  </si>
  <si>
    <t xml:space="preserve">Cost estimates Implementation </t>
  </si>
  <si>
    <t>Summary estimates costs implementation * (by category)</t>
  </si>
  <si>
    <t>Detailed cost estimates by expenditure category: implementation **</t>
  </si>
  <si>
    <t xml:space="preserve">Expected Income during the Operation and Maintenance </t>
  </si>
  <si>
    <t>Revenues Operation and Maintenance  (EUR)*</t>
  </si>
  <si>
    <t xml:space="preserve">Cost estimates Operation and Maintenance </t>
  </si>
  <si>
    <t>Summary cost estimate for the O&amp;M  of the project</t>
  </si>
  <si>
    <t xml:space="preserve">total costs O+M </t>
  </si>
  <si>
    <t>Detailed cost estimate by expenditure category O&amp;M **</t>
  </si>
  <si>
    <t xml:space="preserve">Total costs O+M </t>
  </si>
  <si>
    <t xml:space="preserve">Implementation  </t>
  </si>
  <si>
    <t xml:space="preserve">Total financing for implementationt </t>
  </si>
  <si>
    <t xml:space="preserve">must be equal to total cost estimates for the implementation  as calculated in the cost estimates implementation  sheet. </t>
  </si>
  <si>
    <t xml:space="preserve">Guidelines IRR and FIRR </t>
  </si>
  <si>
    <t xml:space="preserve">The DRIVE subsidy is only given to projects that are financially sustainable. This means that the Applicant for the subsidy cannot carry out the project without this contribution because the financial return is inadequate. </t>
  </si>
  <si>
    <t>fIRR</t>
  </si>
  <si>
    <t xml:space="preserve">The fIRR is used to assess the financial sustainability of the project in the long term. The fIRR is based on realistic assumptions and calculated over the economic lifetime of the project (maximum of 20 years). </t>
  </si>
  <si>
    <t>NB in deze sheet moet de subsidie nog verwerkt worden</t>
  </si>
  <si>
    <r>
      <t xml:space="preserve">Please be aware that a </t>
    </r>
    <r>
      <rPr>
        <i/>
        <u/>
        <sz val="10"/>
        <rFont val="Arial"/>
        <family val="2"/>
      </rPr>
      <t>bill of quantitie</t>
    </r>
    <r>
      <rPr>
        <sz val="10"/>
        <rFont val="Arial"/>
        <family val="2"/>
      </rPr>
      <t>s needs to be provided in a separate sheet, linked to the cost overview sheet "cost estimates implementation"</t>
    </r>
  </si>
  <si>
    <t xml:space="preserve">This template Excel Sheet is part of DRIVE`s intake and application procedure. You are requested to fill it in as detailed as possible.   </t>
  </si>
  <si>
    <t xml:space="preserve">Instruction sheet: Template Financial Analysis Tool </t>
  </si>
  <si>
    <t>a) at the end of the year</t>
  </si>
  <si>
    <t>Outstanding loan principal  a)</t>
  </si>
  <si>
    <t>b) calculated interest on cumulive net cash flow of the previous year</t>
  </si>
  <si>
    <t>Interest on cumulative deficit or surplus  b)</t>
  </si>
  <si>
    <t>- Financing Costs: DRIVE</t>
  </si>
  <si>
    <t>- Financing Costs: non DRIVE</t>
  </si>
  <si>
    <t>Total Financing cost</t>
  </si>
  <si>
    <t>- Commercial loan</t>
  </si>
  <si>
    <t>Commercial loan</t>
  </si>
  <si>
    <t xml:space="preserve"> - interest payments DRIVE</t>
  </si>
  <si>
    <t xml:space="preserve"> - interest payments non DRIVE</t>
  </si>
  <si>
    <t xml:space="preserve">Total interest payments </t>
  </si>
  <si>
    <t xml:space="preserve"> - repayments DRIVE</t>
  </si>
  <si>
    <t xml:space="preserve"> - repayments non DRIVE</t>
  </si>
  <si>
    <t>Total repayments</t>
  </si>
  <si>
    <t>Other financing costs DRIVE (loan, guarantee, other please specify)</t>
  </si>
  <si>
    <t>Total DRIVE project costs (excluding financing costs)</t>
  </si>
  <si>
    <t>Total costs to be financed</t>
  </si>
  <si>
    <t>Financing sources</t>
  </si>
  <si>
    <t>DRIVE subsidy elements</t>
  </si>
  <si>
    <t>Interest rate subsidy</t>
  </si>
  <si>
    <t>Repayment instalments</t>
  </si>
  <si>
    <t>Total DRIVE subsidy</t>
  </si>
  <si>
    <t>Fees commercial loan (financing costs one off))</t>
  </si>
  <si>
    <t>Export credit cover (financing costs one off))</t>
  </si>
  <si>
    <t xml:space="preserve">Mention Borrower, Lender, if applicable guarantor. </t>
  </si>
  <si>
    <t>Mention Export Credit Agency</t>
  </si>
  <si>
    <t>For the intake a letter of interest from the Lender and a letter of intent from the Borrower is sufficient.</t>
  </si>
  <si>
    <t>Indicative term sheet Lender and letter of intent from Borrower.</t>
  </si>
  <si>
    <t>DRIVE subsidy (nominal) as percentage of Total costs to be financed.</t>
  </si>
  <si>
    <t>(x1,000 EUR)</t>
  </si>
  <si>
    <t>Total costs</t>
  </si>
  <si>
    <t>DRIVE %**</t>
  </si>
  <si>
    <t>Calculation DRIVE contribution</t>
  </si>
  <si>
    <t>DRIVE estimated contract price</t>
  </si>
  <si>
    <t>…</t>
  </si>
  <si>
    <t>Total DRIVE project</t>
  </si>
  <si>
    <t>Non DRIVE (specify)</t>
  </si>
  <si>
    <t xml:space="preserve">Entire project costs * </t>
  </si>
  <si>
    <t>-</t>
  </si>
  <si>
    <t xml:space="preserve">Important note 2: Make sure that the table in sheet "DRIVE appraisal" is (through formulas) a result of the other sheets in this excel template. So make sure you do not    </t>
  </si>
  <si>
    <t xml:space="preserve">use numeric values to fill out "DRIVE appraisal A" , but use formulas (linked to the other sheets) to fill in these tables. </t>
  </si>
  <si>
    <t>Financing costs (one off and interest)</t>
  </si>
  <si>
    <t>* Financing costs (one off and interest)</t>
  </si>
  <si>
    <t>DRIVE financing costs *</t>
  </si>
  <si>
    <t xml:space="preserve">Interest </t>
  </si>
  <si>
    <t xml:space="preserve">Please note that the financing costs only include the one off financing costs, e.g export credit cover, the interest, and not repayment instalments or any other DRIVE subsidy element. </t>
  </si>
  <si>
    <t>Bank / Financing Charges / Fees / Interest: All costs, fees, charges etc charged by the Lender in respect of the conclusion of a loan</t>
  </si>
  <si>
    <t xml:space="preserve">Make sure that the tables in sheets "DRIVE appraisal A" are (by using formulas) a result of the other sheets in this template. So make sure you do not    </t>
  </si>
  <si>
    <t>DRIVE transaction amount</t>
  </si>
  <si>
    <t>please specify</t>
  </si>
  <si>
    <t>(A+B+C+D)</t>
  </si>
  <si>
    <t>DRIVE other eligible (specify)</t>
  </si>
  <si>
    <t>Other (eligible)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</si>
</sst>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General_)"/>
  </numFmts>
  <fonts count="44" x14ac:knownFonts="1">
    <font>
      <sz val="10"/>
      <name val="Arial"/>
    </font>
    <font>
      <sz val="10"/>
      <name val="Arial"/>
      <family val="2"/>
    </font>
    <font>
      <sz val="8"/>
      <name val="Arial"/>
      <family val="2"/>
    </font>
    <font>
      <b/>
      <sz val="16"/>
      <name val="Arial"/>
      <family val="2"/>
    </font>
    <font>
      <sz val="10"/>
      <name val="Arial"/>
      <family val="2"/>
    </font>
    <font>
      <b/>
      <sz val="10"/>
      <name val="Arial"/>
      <family val="2"/>
    </font>
    <font>
      <i/>
      <sz val="10"/>
      <name val="Arial"/>
      <family val="2"/>
    </font>
    <font>
      <sz val="9"/>
      <name val="Wingdings"/>
      <charset val="2"/>
    </font>
    <font>
      <sz val="7"/>
      <name val="Times New Roman"/>
      <family val="1"/>
    </font>
    <font>
      <sz val="11"/>
      <color indexed="9"/>
      <name val="Calibri"/>
      <family val="2"/>
    </font>
    <font>
      <sz val="11"/>
      <color indexed="8"/>
      <name val="Calibri"/>
      <family val="2"/>
    </font>
    <font>
      <b/>
      <sz val="11"/>
      <color indexed="9"/>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20"/>
      <name val="Calibri"/>
      <family val="2"/>
    </font>
    <font>
      <b/>
      <sz val="11"/>
      <color indexed="63"/>
      <name val="Calibri"/>
      <family val="2"/>
    </font>
    <font>
      <i/>
      <sz val="11"/>
      <color indexed="23"/>
      <name val="Calibri"/>
      <family val="2"/>
    </font>
    <font>
      <b/>
      <i/>
      <sz val="9"/>
      <color indexed="9"/>
      <name val="Arial"/>
      <family val="2"/>
    </font>
    <font>
      <sz val="10"/>
      <color indexed="18"/>
      <name val="Arial"/>
      <family val="2"/>
    </font>
    <font>
      <b/>
      <sz val="10"/>
      <name val="Times New Roman"/>
      <family val="1"/>
    </font>
    <font>
      <sz val="10"/>
      <name val="Times New Roman"/>
      <family val="1"/>
    </font>
    <font>
      <sz val="12"/>
      <name val="Helv"/>
    </font>
    <font>
      <b/>
      <sz val="12"/>
      <name val="Times New Roman"/>
      <family val="1"/>
    </font>
    <font>
      <b/>
      <sz val="10"/>
      <color indexed="9"/>
      <name val="Arial"/>
      <family val="2"/>
    </font>
    <font>
      <vertAlign val="superscript"/>
      <sz val="10"/>
      <name val="Arial"/>
      <family val="2"/>
    </font>
    <font>
      <sz val="12"/>
      <color indexed="8"/>
      <name val="Calibri"/>
      <family val="2"/>
    </font>
    <font>
      <sz val="12"/>
      <color indexed="14"/>
      <name val="Calibri"/>
      <family val="2"/>
    </font>
    <font>
      <b/>
      <sz val="12"/>
      <color indexed="9"/>
      <name val="Calibri"/>
      <family val="2"/>
    </font>
    <font>
      <i/>
      <sz val="12"/>
      <color indexed="23"/>
      <name val="Calibri"/>
      <family val="2"/>
    </font>
    <font>
      <sz val="12"/>
      <color indexed="62"/>
      <name val="Calibri"/>
      <family val="2"/>
    </font>
    <font>
      <b/>
      <sz val="12"/>
      <color indexed="63"/>
      <name val="Calibri"/>
      <family val="2"/>
    </font>
    <font>
      <sz val="10"/>
      <color indexed="18"/>
      <name val="Arial"/>
      <family val="2"/>
    </font>
    <font>
      <b/>
      <u/>
      <sz val="10"/>
      <name val="Arial"/>
      <family val="2"/>
    </font>
    <font>
      <b/>
      <sz val="14"/>
      <name val="Arial"/>
      <family val="2"/>
    </font>
    <font>
      <b/>
      <sz val="10"/>
      <color indexed="9"/>
      <name val="Calibri"/>
      <family val="2"/>
    </font>
    <font>
      <sz val="10"/>
      <color rgb="FFFF0000"/>
      <name val="Arial"/>
      <family val="2"/>
    </font>
    <font>
      <b/>
      <sz val="10"/>
      <color theme="0"/>
      <name val="Arial"/>
      <family val="2"/>
    </font>
    <font>
      <sz val="10"/>
      <color theme="0"/>
      <name val="Arial"/>
      <family val="2"/>
    </font>
    <font>
      <sz val="10"/>
      <name val="Calibri"/>
      <family val="2"/>
    </font>
    <font>
      <i/>
      <u/>
      <sz val="10"/>
      <name val="Arial"/>
      <family val="2"/>
    </font>
    <font>
      <sz val="20"/>
      <name val="Times New Roman"/>
      <family val="1"/>
    </font>
    <font>
      <sz val="11"/>
      <name val="Calibri"/>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24"/>
      </patternFill>
    </fill>
    <fill>
      <patternFill patternType="solid">
        <fgColor rgb="FF002060"/>
        <bgColor indexed="24"/>
      </patternFill>
    </fill>
    <fill>
      <patternFill patternType="solid">
        <fgColor rgb="FF002060"/>
        <bgColor indexed="64"/>
      </patternFill>
    </fill>
    <fill>
      <patternFill patternType="solid">
        <fgColor rgb="FFFFC000"/>
        <bgColor indexed="64"/>
      </patternFill>
    </fill>
    <fill>
      <patternFill patternType="solid">
        <fgColor rgb="FFFFFF00"/>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theme="1"/>
      </top>
      <bottom/>
      <diagonal/>
    </border>
    <border>
      <left style="medium">
        <color rgb="FF002850"/>
      </left>
      <right style="medium">
        <color rgb="FF002850"/>
      </right>
      <top style="medium">
        <color rgb="FF002850"/>
      </top>
      <bottom style="medium">
        <color rgb="FF002850"/>
      </bottom>
      <diagonal/>
    </border>
    <border>
      <left/>
      <right style="medium">
        <color rgb="FF002850"/>
      </right>
      <top style="medium">
        <color rgb="FF002850"/>
      </top>
      <bottom style="medium">
        <color rgb="FF002850"/>
      </bottom>
      <diagonal/>
    </border>
    <border>
      <left style="medium">
        <color rgb="FF002850"/>
      </left>
      <right style="medium">
        <color rgb="FF002850"/>
      </right>
      <top/>
      <bottom style="medium">
        <color rgb="FF002850"/>
      </bottom>
      <diagonal/>
    </border>
    <border>
      <left/>
      <right style="medium">
        <color rgb="FF002850"/>
      </right>
      <top/>
      <bottom style="medium">
        <color rgb="FF002850"/>
      </bottom>
      <diagonal/>
    </border>
  </borders>
  <cellStyleXfs count="47">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28" fillId="3" borderId="0" applyNumberFormat="0" applyBorder="0" applyAlignment="0" applyProtection="0"/>
    <xf numFmtId="0" fontId="29" fillId="21" borderId="2" applyNumberFormat="0" applyAlignment="0" applyProtection="0"/>
    <xf numFmtId="0" fontId="11" fillId="21" borderId="2" applyNumberFormat="0" applyAlignment="0" applyProtection="0"/>
    <xf numFmtId="0" fontId="30" fillId="0" borderId="0" applyNumberFormat="0" applyFill="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31" fillId="7" borderId="1" applyNumberFormat="0" applyAlignment="0" applyProtection="0"/>
    <xf numFmtId="0" fontId="12" fillId="7" borderId="1" applyNumberFormat="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27" fillId="22" borderId="6" applyNumberFormat="0" applyFont="0" applyAlignment="0" applyProtection="0"/>
    <xf numFmtId="0" fontId="10" fillId="23" borderId="6" applyNumberFormat="0" applyFont="0" applyAlignment="0" applyProtection="0"/>
    <xf numFmtId="0" fontId="16" fillId="3" borderId="0" applyNumberFormat="0" applyBorder="0" applyAlignment="0" applyProtection="0"/>
    <xf numFmtId="0" fontId="32" fillId="20" borderId="7" applyNumberFormat="0" applyAlignment="0" applyProtection="0"/>
    <xf numFmtId="9" fontId="1" fillId="0" borderId="0" applyFont="0" applyFill="0" applyBorder="0" applyAlignment="0" applyProtection="0"/>
    <xf numFmtId="164" fontId="23" fillId="0" borderId="0"/>
    <xf numFmtId="0" fontId="17" fillId="20" borderId="7" applyNumberFormat="0" applyAlignment="0" applyProtection="0"/>
    <xf numFmtId="0" fontId="18" fillId="0" borderId="0" applyNumberFormat="0" applyFill="0" applyBorder="0" applyAlignment="0" applyProtection="0"/>
  </cellStyleXfs>
  <cellXfs count="74">
    <xf numFmtId="0" fontId="0" fillId="0" borderId="0" xfId="0"/>
    <xf numFmtId="0" fontId="3" fillId="0" borderId="0" xfId="0" applyFont="1"/>
    <xf numFmtId="0" fontId="0" fillId="0" borderId="0" xfId="0" applyAlignment="1">
      <alignment vertical="top"/>
    </xf>
    <xf numFmtId="0" fontId="4" fillId="0" borderId="0" xfId="0" applyFont="1" applyAlignment="1">
      <alignment vertical="top" wrapText="1"/>
    </xf>
    <xf numFmtId="0" fontId="0" fillId="0" borderId="0" xfId="0" applyAlignment="1">
      <alignment vertical="top" wrapText="1"/>
    </xf>
    <xf numFmtId="0" fontId="6" fillId="0" borderId="0" xfId="0" applyFont="1" applyAlignment="1">
      <alignment vertical="top" wrapText="1"/>
    </xf>
    <xf numFmtId="0" fontId="0" fillId="0" borderId="8" xfId="0" applyBorder="1"/>
    <xf numFmtId="0" fontId="20" fillId="24" borderId="0" xfId="0" applyFont="1" applyFill="1" applyBorder="1" applyAlignment="1"/>
    <xf numFmtId="0" fontId="20" fillId="24" borderId="10" xfId="0" applyFont="1" applyFill="1" applyBorder="1" applyAlignment="1"/>
    <xf numFmtId="2" fontId="20" fillId="24" borderId="10" xfId="0" applyNumberFormat="1" applyFont="1" applyFill="1" applyBorder="1" applyAlignment="1"/>
    <xf numFmtId="0" fontId="20" fillId="24" borderId="11" xfId="0" applyFont="1" applyFill="1" applyBorder="1" applyAlignment="1"/>
    <xf numFmtId="164" fontId="24" fillId="0" borderId="0" xfId="44" applyFont="1" applyAlignment="1">
      <alignment horizontal="left"/>
    </xf>
    <xf numFmtId="164" fontId="22" fillId="0" borderId="0" xfId="44" applyFont="1"/>
    <xf numFmtId="164" fontId="21" fillId="0" borderId="0" xfId="44" applyFont="1"/>
    <xf numFmtId="164" fontId="22" fillId="0" borderId="0" xfId="44" applyFont="1" applyAlignment="1">
      <alignment horizontal="left"/>
    </xf>
    <xf numFmtId="164" fontId="22" fillId="0" borderId="0" xfId="44" applyFont="1" applyBorder="1"/>
    <xf numFmtId="164" fontId="21" fillId="0" borderId="0" xfId="44" applyFont="1" applyBorder="1"/>
    <xf numFmtId="164" fontId="21" fillId="0" borderId="0" xfId="44" applyFont="1" applyBorder="1" applyAlignment="1">
      <alignment horizontal="left"/>
    </xf>
    <xf numFmtId="9" fontId="21" fillId="0" borderId="0" xfId="43" applyFont="1" applyBorder="1" applyProtection="1"/>
    <xf numFmtId="9" fontId="21" fillId="0" borderId="12" xfId="43" applyFont="1" applyBorder="1" applyProtection="1"/>
    <xf numFmtId="0" fontId="7" fillId="0" borderId="0" xfId="0" applyFont="1" applyAlignment="1">
      <alignment horizontal="left" vertical="top" wrapText="1" indent="1"/>
    </xf>
    <xf numFmtId="0" fontId="33" fillId="24" borderId="10" xfId="0" applyFont="1" applyFill="1" applyBorder="1" applyAlignment="1"/>
    <xf numFmtId="0" fontId="33" fillId="24" borderId="0" xfId="0" applyFont="1" applyFill="1" applyBorder="1" applyAlignment="1"/>
    <xf numFmtId="0" fontId="4" fillId="0" borderId="0" xfId="0" applyFont="1"/>
    <xf numFmtId="0" fontId="38" fillId="25" borderId="10" xfId="0" applyFont="1" applyFill="1" applyBorder="1" applyAlignment="1"/>
    <xf numFmtId="0" fontId="38" fillId="26" borderId="19" xfId="0" applyFont="1" applyFill="1" applyBorder="1" applyAlignment="1">
      <alignment horizontal="left" vertical="top"/>
    </xf>
    <xf numFmtId="0" fontId="25" fillId="25" borderId="0" xfId="0" applyFont="1" applyFill="1" applyBorder="1" applyAlignment="1">
      <alignment horizontal="right"/>
    </xf>
    <xf numFmtId="0" fontId="25" fillId="25" borderId="13" xfId="0" applyFont="1" applyFill="1" applyBorder="1" applyAlignment="1">
      <alignment horizontal="right"/>
    </xf>
    <xf numFmtId="0" fontId="25" fillId="25" borderId="9" xfId="0" applyFont="1" applyFill="1" applyBorder="1" applyAlignment="1">
      <alignment horizontal="right"/>
    </xf>
    <xf numFmtId="0" fontId="25" fillId="25" borderId="14" xfId="0" applyFont="1" applyFill="1" applyBorder="1" applyAlignment="1">
      <alignment horizontal="left"/>
    </xf>
    <xf numFmtId="0" fontId="25" fillId="25" borderId="9" xfId="0" applyFont="1" applyFill="1" applyBorder="1" applyAlignment="1">
      <alignment horizontal="center"/>
    </xf>
    <xf numFmtId="0" fontId="38" fillId="25" borderId="0" xfId="0" applyFont="1" applyFill="1" applyBorder="1" applyAlignment="1"/>
    <xf numFmtId="0" fontId="39" fillId="26" borderId="0" xfId="0" applyFont="1" applyFill="1"/>
    <xf numFmtId="0" fontId="19" fillId="25" borderId="0" xfId="0" applyFont="1" applyFill="1" applyBorder="1" applyAlignment="1">
      <alignment horizontal="right"/>
    </xf>
    <xf numFmtId="0" fontId="38" fillId="26" borderId="0" xfId="0" applyFont="1" applyFill="1" applyBorder="1" applyAlignment="1">
      <alignment horizontal="left" vertical="top"/>
    </xf>
    <xf numFmtId="0" fontId="0" fillId="0" borderId="15" xfId="0" applyBorder="1"/>
    <xf numFmtId="0" fontId="0" fillId="0" borderId="11" xfId="0" applyBorder="1"/>
    <xf numFmtId="0" fontId="4" fillId="0" borderId="8" xfId="0" applyFont="1" applyBorder="1"/>
    <xf numFmtId="0" fontId="34" fillId="0" borderId="8" xfId="0" applyFont="1" applyBorder="1"/>
    <xf numFmtId="0" fontId="4" fillId="0" borderId="16" xfId="0" applyFont="1" applyBorder="1" applyAlignment="1">
      <alignment vertical="top" wrapText="1"/>
    </xf>
    <xf numFmtId="0" fontId="35" fillId="27" borderId="0" xfId="0" applyFont="1" applyFill="1"/>
    <xf numFmtId="0" fontId="35" fillId="27" borderId="17" xfId="0" applyFont="1" applyFill="1" applyBorder="1"/>
    <xf numFmtId="0" fontId="0" fillId="27" borderId="18" xfId="0" applyFill="1" applyBorder="1"/>
    <xf numFmtId="0" fontId="0" fillId="27" borderId="0" xfId="0" applyFill="1"/>
    <xf numFmtId="0" fontId="4" fillId="0" borderId="0" xfId="0" applyFont="1" applyBorder="1"/>
    <xf numFmtId="0" fontId="4" fillId="0" borderId="0" xfId="0" applyFont="1" applyBorder="1" applyAlignment="1">
      <alignment vertical="top" wrapText="1"/>
    </xf>
    <xf numFmtId="0" fontId="5" fillId="0" borderId="0" xfId="0" applyFont="1" applyBorder="1" applyAlignment="1">
      <alignment vertical="top" wrapText="1"/>
    </xf>
    <xf numFmtId="164" fontId="4" fillId="0" borderId="0" xfId="44" applyFont="1"/>
    <xf numFmtId="0" fontId="39" fillId="25" borderId="0" xfId="0" applyFont="1" applyFill="1" applyBorder="1" applyAlignment="1"/>
    <xf numFmtId="0" fontId="37" fillId="0" borderId="0" xfId="0" applyFont="1"/>
    <xf numFmtId="0" fontId="25" fillId="25" borderId="0" xfId="0" applyFont="1" applyFill="1" applyBorder="1" applyAlignment="1">
      <alignment horizontal="center"/>
    </xf>
    <xf numFmtId="0" fontId="5" fillId="27" borderId="0" xfId="0" applyFont="1" applyFill="1"/>
    <xf numFmtId="0" fontId="4" fillId="0" borderId="0" xfId="0" applyFont="1" applyFill="1" applyAlignment="1">
      <alignment vertical="top" wrapText="1"/>
    </xf>
    <xf numFmtId="164" fontId="1" fillId="0" borderId="0" xfId="44" applyFont="1"/>
    <xf numFmtId="0" fontId="0" fillId="0" borderId="0" xfId="0" applyProtection="1">
      <protection locked="0"/>
    </xf>
    <xf numFmtId="0" fontId="1" fillId="0" borderId="0" xfId="0" applyFont="1"/>
    <xf numFmtId="0" fontId="1" fillId="0" borderId="0" xfId="0" applyFont="1" applyAlignment="1">
      <alignment vertical="top" wrapText="1"/>
    </xf>
    <xf numFmtId="164" fontId="40" fillId="0" borderId="0" xfId="44" applyFont="1"/>
    <xf numFmtId="0" fontId="6" fillId="0" borderId="0" xfId="0" applyFont="1" applyBorder="1" applyAlignment="1">
      <alignment vertical="top" wrapText="1"/>
    </xf>
    <xf numFmtId="0" fontId="5" fillId="28" borderId="0" xfId="0" applyFont="1" applyFill="1"/>
    <xf numFmtId="0" fontId="1" fillId="0" borderId="8" xfId="0" applyFont="1" applyBorder="1"/>
    <xf numFmtId="0" fontId="25" fillId="25" borderId="0" xfId="0" applyFont="1" applyFill="1" applyBorder="1" applyAlignment="1">
      <alignment horizontal="left"/>
    </xf>
    <xf numFmtId="0" fontId="20" fillId="24" borderId="10" xfId="0" applyFont="1" applyFill="1" applyBorder="1" applyAlignment="1"/>
    <xf numFmtId="0" fontId="1" fillId="0" borderId="0" xfId="0" applyFont="1" applyBorder="1"/>
    <xf numFmtId="0" fontId="1" fillId="0" borderId="0" xfId="0" applyFont="1" applyBorder="1" applyAlignment="1">
      <alignment vertical="top" wrapText="1"/>
    </xf>
    <xf numFmtId="164" fontId="22" fillId="28" borderId="0" xfId="44" applyFont="1" applyFill="1"/>
    <xf numFmtId="164" fontId="42" fillId="28" borderId="0" xfId="44" applyFont="1" applyFill="1"/>
    <xf numFmtId="49" fontId="20" fillId="24" borderId="10" xfId="0" applyNumberFormat="1" applyFont="1" applyFill="1" applyBorder="1" applyAlignment="1"/>
    <xf numFmtId="49" fontId="33" fillId="24" borderId="10" xfId="0" applyNumberFormat="1" applyFont="1" applyFill="1" applyBorder="1" applyAlignment="1"/>
    <xf numFmtId="0" fontId="43" fillId="0" borderId="20" xfId="0" applyFont="1" applyBorder="1" applyAlignment="1">
      <alignment horizontal="right" vertical="center" wrapText="1" indent="2"/>
    </xf>
    <xf numFmtId="0" fontId="43" fillId="0" borderId="21" xfId="0" applyFont="1" applyBorder="1" applyAlignment="1">
      <alignment horizontal="left" vertical="center" wrapText="1" indent="2"/>
    </xf>
    <xf numFmtId="0" fontId="43" fillId="0" borderId="22" xfId="0" applyFont="1" applyBorder="1" applyAlignment="1">
      <alignment horizontal="left" vertical="center" wrapText="1" indent="2"/>
    </xf>
    <xf numFmtId="0" fontId="43" fillId="0" borderId="23" xfId="0" applyFont="1" applyBorder="1" applyAlignment="1">
      <alignment horizontal="left" vertical="center" wrapText="1" indent="2"/>
    </xf>
    <xf numFmtId="0" fontId="25" fillId="25" borderId="9" xfId="0" applyFont="1" applyFill="1" applyBorder="1" applyAlignment="1">
      <alignment horizontal="center" vertical="center" wrapText="1"/>
    </xf>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cellStyle name="Check Cell" xfId="26"/>
    <cellStyle name="Controlecel" xfId="27"/>
    <cellStyle name="Explanatory Text" xfId="28"/>
    <cellStyle name="Heading 1" xfId="29"/>
    <cellStyle name="Heading 2" xfId="30"/>
    <cellStyle name="Heading 3" xfId="31"/>
    <cellStyle name="Heading 4" xfId="32"/>
    <cellStyle name="Input" xfId="33"/>
    <cellStyle name="Invoer" xfId="34"/>
    <cellStyle name="Kop 1" xfId="35"/>
    <cellStyle name="Kop 2" xfId="36"/>
    <cellStyle name="Kop 3" xfId="37"/>
    <cellStyle name="Kop 4" xfId="38"/>
    <cellStyle name="Note" xfId="39"/>
    <cellStyle name="Notitie" xfId="40"/>
    <cellStyle name="Ongeldig" xfId="41"/>
    <cellStyle name="Output" xfId="42"/>
    <cellStyle name="Procent" xfId="43" builtinId="5"/>
    <cellStyle name="Standaard" xfId="0" builtinId="0"/>
    <cellStyle name="Standaard_cash flow format ORET" xfId="44"/>
    <cellStyle name="Uitvoer" xfId="45"/>
    <cellStyle name="Verklarende tekst"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worksheets/sheet10.xml" Type="http://schemas.openxmlformats.org/officeDocument/2006/relationships/worksheet"/>
<Relationship Id="rId11" Target="externalLinks/externalLink1.xml" Type="http://schemas.openxmlformats.org/officeDocument/2006/relationships/externalLink"/>
<Relationship Id="rId12" Target="theme/theme1.xml" Type="http://schemas.openxmlformats.org/officeDocument/2006/relationships/theme"/>
<Relationship Id="rId13" Target="styles.xml" Type="http://schemas.openxmlformats.org/officeDocument/2006/relationships/styles"/>
<Relationship Id="rId14" Target="sharedStrings.xml" Type="http://schemas.openxmlformats.org/officeDocument/2006/relationships/sharedStrings"/>
<Relationship Id="rId15" Target="calcChain.xml" Type="http://schemas.openxmlformats.org/officeDocument/2006/relationships/calcChain"/>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worksheets/sheet7.xml" Type="http://schemas.openxmlformats.org/officeDocument/2006/relationships/worksheet"/>
<Relationship Id="rId8" Target="worksheets/sheet8.xml" Type="http://schemas.openxmlformats.org/officeDocument/2006/relationships/worksheet"/>
<Relationship Id="rId9" Target="worksheets/sheet9.xml" Type="http://schemas.openxmlformats.org/officeDocument/2006/relationships/worksheet"/>
</Relationships>

</file>

<file path=xl/externalLinks/_rels/externalLink1.xml.rels><?xml version="1.0" encoding="UTF-8" standalone="no"?>
<Relationships xmlns="http://schemas.openxmlformats.org/package/2006/relationships">
<Relationship Id="rId1" Target="file://///whaleshark/intranetintern/TD/ORIO/Kennis/Financieel/cash%20flow%20format%20ORET.xls" TargetMode="External" Type="http://schemas.openxmlformats.org/officeDocument/2006/relationships/externalLinkPath"/>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
      <sheetName val="cIRR"/>
      <sheetName val="fIRR "/>
      <sheetName val="eIRR"/>
    </sheetNames>
    <sheetDataSet>
      <sheetData sheetId="0">
        <row r="8">
          <cell r="B8" t="str">
            <v>xx 1000</v>
          </cell>
        </row>
        <row r="37">
          <cell r="C37">
            <v>4.2296368989205108E-2</v>
          </cell>
        </row>
      </sheetData>
      <sheetData sheetId="1"/>
      <sheetData sheetId="2"/>
      <sheetData sheetId="3"/>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s>

</file>

<file path=xl/worksheets/_rels/sheet4.xml.rels><?xml version="1.0" encoding="UTF-8" standalone="no"?>
<Relationships xmlns="http://schemas.openxmlformats.org/package/2006/relationships">
<Relationship Id="rId1" Target="../printerSettings/printerSettings4.bin" Type="http://schemas.openxmlformats.org/officeDocument/2006/relationships/printerSettings"/>
</Relationships>

</file>

<file path=xl/worksheets/_rels/sheet5.xml.rels><?xml version="1.0" encoding="UTF-8" standalone="no"?>
<Relationships xmlns="http://schemas.openxmlformats.org/package/2006/relationships">
<Relationship Id="rId1" Target="../printerSettings/printerSettings5.bin" Type="http://schemas.openxmlformats.org/officeDocument/2006/relationships/printerSettings"/>
</Relationships>

</file>

<file path=xl/worksheets/_rels/sheet6.xml.rels><?xml version="1.0" encoding="UTF-8" standalone="no"?>
<Relationships xmlns="http://schemas.openxmlformats.org/package/2006/relationships">
<Relationship Id="rId1" Target="../printerSettings/printerSettings6.bin" Type="http://schemas.openxmlformats.org/officeDocument/2006/relationships/printerSettings"/>
</Relationships>

</file>

<file path=xl/worksheets/_rels/sheet7.xml.rels><?xml version="1.0" encoding="UTF-8" standalone="no"?>
<Relationships xmlns="http://schemas.openxmlformats.org/package/2006/relationships">
<Relationship Id="rId1" Target="../printerSettings/printerSettings7.bin" Type="http://schemas.openxmlformats.org/officeDocument/2006/relationships/printerSettings"/>
</Relationships>

</file>

<file path=xl/worksheets/_rels/sheet8.xml.rels><?xml version="1.0" encoding="UTF-8" standalone="no"?>
<Relationships xmlns="http://schemas.openxmlformats.org/package/2006/relationships">
<Relationship Id="rId1" Target="../printerSettings/printerSettings8.bin" Type="http://schemas.openxmlformats.org/officeDocument/2006/relationships/printerSettings"/>
</Relationships>

</file>

<file path=xl/worksheets/_rels/sheet9.xml.rels><?xml version="1.0" encoding="UTF-8" standalone="no"?>
<Relationships xmlns="http://schemas.openxmlformats.org/package/2006/relationships">
<Relationship Id="rId1" Target="../printerSettings/printerSettings9.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9"/>
    <pageSetUpPr fitToPage="1"/>
  </sheetPr>
  <dimension ref="A1:B15"/>
  <sheetViews>
    <sheetView showGridLines="0" zoomScale="70" zoomScaleNormal="70" workbookViewId="0">
      <selection activeCell="G14" sqref="G14"/>
    </sheetView>
  </sheetViews>
  <sheetFormatPr defaultRowHeight="12.75" x14ac:dyDescent="0.2"/>
  <cols>
    <col min="1" max="1" width="155.85546875" bestFit="1" customWidth="1"/>
  </cols>
  <sheetData>
    <row r="1" spans="1:2" ht="18" x14ac:dyDescent="0.25">
      <c r="A1" s="41" t="s">
        <v>182</v>
      </c>
      <c r="B1" s="42"/>
    </row>
    <row r="2" spans="1:2" x14ac:dyDescent="0.2">
      <c r="A2" s="37"/>
      <c r="B2" s="35"/>
    </row>
    <row r="3" spans="1:2" x14ac:dyDescent="0.2">
      <c r="A3" s="60" t="s">
        <v>210</v>
      </c>
      <c r="B3" s="35"/>
    </row>
    <row r="4" spans="1:2" x14ac:dyDescent="0.2">
      <c r="A4" s="6"/>
      <c r="B4" s="35"/>
    </row>
    <row r="5" spans="1:2" x14ac:dyDescent="0.2">
      <c r="A5" s="38" t="s">
        <v>68</v>
      </c>
      <c r="B5" s="35"/>
    </row>
    <row r="6" spans="1:2" x14ac:dyDescent="0.2">
      <c r="A6" s="6"/>
      <c r="B6" s="35"/>
    </row>
    <row r="7" spans="1:2" x14ac:dyDescent="0.2">
      <c r="A7" s="37" t="s">
        <v>69</v>
      </c>
      <c r="B7" s="35"/>
    </row>
    <row r="8" spans="1:2" x14ac:dyDescent="0.2">
      <c r="A8" s="6"/>
      <c r="B8" s="35"/>
    </row>
    <row r="9" spans="1:2" x14ac:dyDescent="0.2">
      <c r="A9" s="37" t="s">
        <v>70</v>
      </c>
      <c r="B9" s="35"/>
    </row>
    <row r="10" spans="1:2" x14ac:dyDescent="0.2">
      <c r="A10" s="6"/>
      <c r="B10" s="35"/>
    </row>
    <row r="11" spans="1:2" x14ac:dyDescent="0.2">
      <c r="A11" s="60" t="s">
        <v>252</v>
      </c>
      <c r="B11" s="35"/>
    </row>
    <row r="12" spans="1:2" x14ac:dyDescent="0.2">
      <c r="A12" s="60" t="s">
        <v>253</v>
      </c>
      <c r="B12" s="35"/>
    </row>
    <row r="13" spans="1:2" x14ac:dyDescent="0.2">
      <c r="A13" s="6"/>
      <c r="B13" s="35"/>
    </row>
    <row r="14" spans="1:2" x14ac:dyDescent="0.2">
      <c r="A14" s="37"/>
      <c r="B14" s="35"/>
    </row>
    <row r="15" spans="1:2" x14ac:dyDescent="0.2">
      <c r="A15" s="39"/>
      <c r="B15" s="36"/>
    </row>
  </sheetData>
  <phoneticPr fontId="2" type="noConversion"/>
  <pageMargins left="0.75" right="0.75" top="1" bottom="1" header="0.5" footer="0.5"/>
  <pageSetup paperSize="8"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7"/>
    <pageSetUpPr fitToPage="1"/>
  </sheetPr>
  <dimension ref="A1:P78"/>
  <sheetViews>
    <sheetView zoomScale="85" zoomScaleNormal="85" workbookViewId="0">
      <selection activeCell="A23" sqref="A23"/>
    </sheetView>
  </sheetViews>
  <sheetFormatPr defaultRowHeight="12.75" x14ac:dyDescent="0.2"/>
  <cols>
    <col min="1" max="1" width="201.28515625" customWidth="1"/>
    <col min="3" max="3" width="12.28515625" customWidth="1"/>
  </cols>
  <sheetData>
    <row r="1" spans="1:16" s="1" customFormat="1" ht="20.25" x14ac:dyDescent="0.3">
      <c r="A1" s="41" t="s">
        <v>211</v>
      </c>
      <c r="C1" s="23"/>
    </row>
    <row r="2" spans="1:16" x14ac:dyDescent="0.2">
      <c r="C2" s="23"/>
    </row>
    <row r="3" spans="1:16" s="2" customFormat="1" x14ac:dyDescent="0.2">
      <c r="A3" s="25" t="s">
        <v>78</v>
      </c>
      <c r="C3" s="23"/>
    </row>
    <row r="4" spans="1:16" s="4" customFormat="1" x14ac:dyDescent="0.2">
      <c r="B4" s="2"/>
      <c r="C4" s="23"/>
      <c r="D4" s="2"/>
      <c r="E4" s="2"/>
      <c r="F4" s="2"/>
      <c r="G4" s="2"/>
      <c r="H4" s="2"/>
      <c r="I4" s="2"/>
      <c r="J4" s="2"/>
      <c r="K4" s="2"/>
      <c r="L4" s="2"/>
      <c r="M4" s="2"/>
      <c r="N4" s="2"/>
      <c r="O4" s="2"/>
      <c r="P4" s="2"/>
    </row>
    <row r="5" spans="1:16" s="4" customFormat="1" x14ac:dyDescent="0.2">
      <c r="A5" s="56" t="s">
        <v>168</v>
      </c>
      <c r="B5"/>
      <c r="C5" s="23"/>
      <c r="D5"/>
      <c r="E5"/>
      <c r="F5"/>
      <c r="G5"/>
      <c r="H5"/>
      <c r="I5"/>
      <c r="J5"/>
    </row>
    <row r="6" spans="1:16" s="4" customFormat="1" x14ac:dyDescent="0.2">
      <c r="A6" s="56" t="s">
        <v>167</v>
      </c>
      <c r="B6"/>
      <c r="C6" s="23"/>
      <c r="D6"/>
      <c r="E6"/>
      <c r="F6"/>
      <c r="G6"/>
      <c r="H6"/>
      <c r="I6"/>
      <c r="J6"/>
    </row>
    <row r="7" spans="1:16" s="4" customFormat="1" x14ac:dyDescent="0.2">
      <c r="A7" s="56" t="s">
        <v>166</v>
      </c>
      <c r="B7"/>
      <c r="C7" s="23"/>
      <c r="D7"/>
      <c r="E7"/>
      <c r="F7"/>
      <c r="G7"/>
      <c r="H7"/>
      <c r="I7"/>
      <c r="J7"/>
    </row>
    <row r="8" spans="1:16" s="4" customFormat="1" x14ac:dyDescent="0.2">
      <c r="A8" s="56" t="s">
        <v>165</v>
      </c>
      <c r="B8"/>
      <c r="C8" s="23"/>
      <c r="D8"/>
      <c r="E8"/>
      <c r="F8"/>
      <c r="G8"/>
      <c r="H8"/>
      <c r="I8"/>
      <c r="J8"/>
    </row>
    <row r="9" spans="1:16" s="4" customFormat="1" x14ac:dyDescent="0.2">
      <c r="B9"/>
      <c r="C9" s="23"/>
      <c r="D9"/>
      <c r="E9"/>
      <c r="F9"/>
      <c r="G9"/>
      <c r="H9"/>
      <c r="I9"/>
      <c r="J9"/>
    </row>
    <row r="10" spans="1:16" s="4" customFormat="1" x14ac:dyDescent="0.2">
      <c r="A10" s="25" t="s">
        <v>17</v>
      </c>
      <c r="B10"/>
      <c r="C10" s="23"/>
      <c r="D10"/>
      <c r="E10"/>
      <c r="F10"/>
      <c r="G10"/>
      <c r="H10"/>
      <c r="I10"/>
      <c r="J10"/>
    </row>
    <row r="11" spans="1:16" s="4" customFormat="1" x14ac:dyDescent="0.2">
      <c r="A11" s="2"/>
      <c r="B11"/>
      <c r="C11" s="23"/>
      <c r="D11"/>
      <c r="E11"/>
      <c r="F11"/>
      <c r="G11"/>
      <c r="H11"/>
      <c r="I11"/>
      <c r="J11"/>
    </row>
    <row r="12" spans="1:16" s="4" customFormat="1" x14ac:dyDescent="0.2">
      <c r="A12" s="55" t="s">
        <v>164</v>
      </c>
      <c r="C12" s="23"/>
    </row>
    <row r="13" spans="1:16" s="4" customFormat="1" x14ac:dyDescent="0.2">
      <c r="A13" s="55" t="s">
        <v>163</v>
      </c>
      <c r="C13" s="23"/>
    </row>
    <row r="14" spans="1:16" s="4" customFormat="1" x14ac:dyDescent="0.2">
      <c r="A14" s="55" t="s">
        <v>159</v>
      </c>
      <c r="C14" s="23"/>
    </row>
    <row r="15" spans="1:16" s="4" customFormat="1" x14ac:dyDescent="0.2">
      <c r="C15" s="23"/>
    </row>
    <row r="16" spans="1:16" s="4" customFormat="1" x14ac:dyDescent="0.2">
      <c r="A16" s="25" t="s">
        <v>79</v>
      </c>
      <c r="C16" s="23"/>
    </row>
    <row r="17" spans="1:3" s="4" customFormat="1" x14ac:dyDescent="0.2">
      <c r="A17"/>
      <c r="C17" s="23"/>
    </row>
    <row r="18" spans="1:3" s="4" customFormat="1" x14ac:dyDescent="0.2">
      <c r="A18" s="56" t="s">
        <v>177</v>
      </c>
      <c r="C18" s="23"/>
    </row>
    <row r="19" spans="1:3" x14ac:dyDescent="0.2">
      <c r="A19" s="55" t="s">
        <v>209</v>
      </c>
      <c r="C19" s="23"/>
    </row>
    <row r="20" spans="1:3" x14ac:dyDescent="0.2">
      <c r="A20" s="56" t="s">
        <v>178</v>
      </c>
      <c r="C20" s="23"/>
    </row>
    <row r="21" spans="1:3" x14ac:dyDescent="0.2">
      <c r="A21" s="56" t="s">
        <v>169</v>
      </c>
      <c r="C21" s="23"/>
    </row>
    <row r="22" spans="1:3" x14ac:dyDescent="0.2">
      <c r="A22" s="56" t="s">
        <v>259</v>
      </c>
      <c r="C22" s="23"/>
    </row>
    <row r="23" spans="1:3" x14ac:dyDescent="0.2">
      <c r="A23" s="56" t="s">
        <v>179</v>
      </c>
      <c r="C23" s="23"/>
    </row>
    <row r="24" spans="1:3" x14ac:dyDescent="0.2">
      <c r="A24" s="3"/>
      <c r="C24" s="23"/>
    </row>
    <row r="25" spans="1:3" x14ac:dyDescent="0.2">
      <c r="A25" s="25" t="s">
        <v>125</v>
      </c>
      <c r="C25" s="23"/>
    </row>
    <row r="26" spans="1:3" x14ac:dyDescent="0.2">
      <c r="C26" s="23"/>
    </row>
    <row r="27" spans="1:3" x14ac:dyDescent="0.2">
      <c r="A27" s="55" t="s">
        <v>170</v>
      </c>
      <c r="C27" s="23"/>
    </row>
    <row r="28" spans="1:3" x14ac:dyDescent="0.2">
      <c r="A28" s="55" t="s">
        <v>171</v>
      </c>
      <c r="C28" s="23"/>
    </row>
    <row r="29" spans="1:3" x14ac:dyDescent="0.2">
      <c r="A29" s="55" t="s">
        <v>172</v>
      </c>
      <c r="C29" s="23"/>
    </row>
    <row r="30" spans="1:3" x14ac:dyDescent="0.2">
      <c r="C30" s="23"/>
    </row>
    <row r="31" spans="1:3" x14ac:dyDescent="0.2">
      <c r="A31" s="25" t="s">
        <v>188</v>
      </c>
      <c r="C31" s="23"/>
    </row>
    <row r="32" spans="1:3" x14ac:dyDescent="0.2">
      <c r="C32" s="23"/>
    </row>
    <row r="33" spans="1:11" x14ac:dyDescent="0.2">
      <c r="A33" s="56" t="s">
        <v>189</v>
      </c>
      <c r="C33" s="23"/>
    </row>
    <row r="34" spans="1:11" x14ac:dyDescent="0.2">
      <c r="A34" s="56" t="s">
        <v>173</v>
      </c>
      <c r="C34" s="23"/>
    </row>
    <row r="35" spans="1:11" x14ac:dyDescent="0.2">
      <c r="A35" s="56" t="s">
        <v>181</v>
      </c>
      <c r="C35" s="23"/>
    </row>
    <row r="36" spans="1:11" x14ac:dyDescent="0.2">
      <c r="A36" s="56" t="s">
        <v>174</v>
      </c>
      <c r="C36" s="23"/>
    </row>
    <row r="37" spans="1:11" x14ac:dyDescent="0.2">
      <c r="A37" s="23" t="s">
        <v>190</v>
      </c>
      <c r="C37" s="23"/>
    </row>
    <row r="38" spans="1:11" x14ac:dyDescent="0.2">
      <c r="A38" s="23" t="s">
        <v>180</v>
      </c>
      <c r="C38" s="23"/>
    </row>
    <row r="39" spans="1:11" x14ac:dyDescent="0.2">
      <c r="A39" s="55" t="s">
        <v>161</v>
      </c>
      <c r="B39" s="23"/>
      <c r="C39" s="23"/>
      <c r="D39" s="23"/>
    </row>
    <row r="40" spans="1:11" ht="14.25" x14ac:dyDescent="0.2">
      <c r="A40" s="52" t="s">
        <v>105</v>
      </c>
      <c r="B40" s="23"/>
      <c r="C40" s="23"/>
      <c r="D40" s="23"/>
    </row>
    <row r="41" spans="1:11" x14ac:dyDescent="0.2">
      <c r="A41" s="52"/>
      <c r="B41" s="23"/>
      <c r="C41" s="23"/>
      <c r="D41" s="23"/>
    </row>
    <row r="42" spans="1:11" x14ac:dyDescent="0.2">
      <c r="A42" s="5" t="s">
        <v>80</v>
      </c>
      <c r="C42" s="23"/>
    </row>
    <row r="43" spans="1:11" ht="38.25" x14ac:dyDescent="0.2">
      <c r="A43" s="20" t="s">
        <v>129</v>
      </c>
      <c r="C43" s="23"/>
    </row>
    <row r="44" spans="1:11" ht="38.25" x14ac:dyDescent="0.2">
      <c r="A44" s="20" t="s">
        <v>52</v>
      </c>
      <c r="C44" s="23"/>
    </row>
    <row r="45" spans="1:11" x14ac:dyDescent="0.2">
      <c r="A45" s="20" t="s">
        <v>53</v>
      </c>
      <c r="C45" s="23"/>
      <c r="K45" s="54"/>
    </row>
    <row r="46" spans="1:11" x14ac:dyDescent="0.2">
      <c r="C46" s="23"/>
    </row>
    <row r="47" spans="1:11" x14ac:dyDescent="0.2">
      <c r="A47" s="25" t="s">
        <v>204</v>
      </c>
      <c r="C47" s="23"/>
    </row>
    <row r="48" spans="1:11" x14ac:dyDescent="0.2">
      <c r="C48" s="23"/>
    </row>
    <row r="49" spans="1:3" x14ac:dyDescent="0.2">
      <c r="A49" s="64" t="s">
        <v>205</v>
      </c>
      <c r="C49" s="23"/>
    </row>
    <row r="50" spans="1:3" x14ac:dyDescent="0.2">
      <c r="A50" s="45"/>
      <c r="C50" s="23"/>
    </row>
    <row r="51" spans="1:3" x14ac:dyDescent="0.2">
      <c r="A51" s="58" t="s">
        <v>206</v>
      </c>
      <c r="C51" s="23"/>
    </row>
    <row r="52" spans="1:3" x14ac:dyDescent="0.2">
      <c r="A52" s="64" t="s">
        <v>207</v>
      </c>
      <c r="C52" s="23"/>
    </row>
    <row r="53" spans="1:3" x14ac:dyDescent="0.2">
      <c r="C53" s="23"/>
    </row>
    <row r="54" spans="1:3" x14ac:dyDescent="0.2">
      <c r="A54" s="58" t="s">
        <v>86</v>
      </c>
      <c r="C54" s="23"/>
    </row>
    <row r="55" spans="1:3" x14ac:dyDescent="0.2">
      <c r="A55" s="46" t="s">
        <v>2</v>
      </c>
      <c r="C55" s="23"/>
    </row>
    <row r="56" spans="1:3" x14ac:dyDescent="0.2">
      <c r="A56" s="46" t="s">
        <v>1</v>
      </c>
      <c r="C56" s="23"/>
    </row>
    <row r="57" spans="1:3" ht="25.5" x14ac:dyDescent="0.2">
      <c r="A57" s="46" t="s">
        <v>16</v>
      </c>
      <c r="C57" s="23"/>
    </row>
    <row r="58" spans="1:3" x14ac:dyDescent="0.2">
      <c r="A58" s="46" t="s">
        <v>87</v>
      </c>
    </row>
    <row r="59" spans="1:3" x14ac:dyDescent="0.2">
      <c r="A59" s="46" t="s">
        <v>3</v>
      </c>
    </row>
    <row r="60" spans="1:3" x14ac:dyDescent="0.2">
      <c r="A60" s="46" t="s">
        <v>107</v>
      </c>
    </row>
    <row r="61" spans="1:3" x14ac:dyDescent="0.2">
      <c r="A61" s="46" t="s">
        <v>6</v>
      </c>
    </row>
    <row r="62" spans="1:3" ht="25.5" x14ac:dyDescent="0.2">
      <c r="A62" s="46" t="s">
        <v>7</v>
      </c>
    </row>
    <row r="63" spans="1:3" ht="25.5" x14ac:dyDescent="0.2">
      <c r="A63" s="46" t="s">
        <v>8</v>
      </c>
    </row>
    <row r="64" spans="1:3" x14ac:dyDescent="0.2">
      <c r="A64" s="46" t="s">
        <v>9</v>
      </c>
    </row>
    <row r="65" spans="1:1" x14ac:dyDescent="0.2">
      <c r="A65" s="46" t="s">
        <v>13</v>
      </c>
    </row>
    <row r="66" spans="1:1" ht="25.5" x14ac:dyDescent="0.2">
      <c r="A66" s="46" t="s">
        <v>15</v>
      </c>
    </row>
    <row r="67" spans="1:1" x14ac:dyDescent="0.2">
      <c r="A67" s="46" t="s">
        <v>5</v>
      </c>
    </row>
    <row r="68" spans="1:1" x14ac:dyDescent="0.2">
      <c r="A68" s="46" t="s">
        <v>126</v>
      </c>
    </row>
    <row r="69" spans="1:1" x14ac:dyDescent="0.2">
      <c r="A69" s="44" t="s">
        <v>88</v>
      </c>
    </row>
    <row r="71" spans="1:1" x14ac:dyDescent="0.2">
      <c r="A71" s="25" t="s">
        <v>57</v>
      </c>
    </row>
    <row r="73" spans="1:1" x14ac:dyDescent="0.2">
      <c r="A73" s="55" t="s">
        <v>175</v>
      </c>
    </row>
    <row r="75" spans="1:1" x14ac:dyDescent="0.2">
      <c r="A75" s="25" t="s">
        <v>184</v>
      </c>
    </row>
    <row r="77" spans="1:1" x14ac:dyDescent="0.2">
      <c r="A77" s="60" t="s">
        <v>260</v>
      </c>
    </row>
    <row r="78" spans="1:1" x14ac:dyDescent="0.2">
      <c r="A78" s="60" t="s">
        <v>253</v>
      </c>
    </row>
  </sheetData>
  <phoneticPr fontId="2" type="noConversion"/>
  <pageMargins left="0.74803149606299213" right="0.74803149606299213" top="0.98425196850393704" bottom="0.98425196850393704" header="0.51181102362204722" footer="0.51181102362204722"/>
  <pageSetup paperSize="8" scale="61" orientation="landscape" cellComments="asDisplaye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7"/>
    <pageSetUpPr fitToPage="1"/>
  </sheetPr>
  <dimension ref="A1"/>
  <sheetViews>
    <sheetView zoomScale="70" zoomScaleNormal="70" zoomScaleSheetLayoutView="100" workbookViewId="0">
      <selection activeCell="A2" sqref="A2"/>
    </sheetView>
  </sheetViews>
  <sheetFormatPr defaultRowHeight="12.75" x14ac:dyDescent="0.2"/>
  <cols>
    <col min="1" max="1" width="21.42578125" customWidth="1"/>
  </cols>
  <sheetData>
    <row r="1" spans="1:1" ht="18" x14ac:dyDescent="0.25">
      <c r="A1" s="41" t="s">
        <v>17</v>
      </c>
    </row>
  </sheetData>
  <phoneticPr fontId="2" type="noConversion"/>
  <pageMargins left="0.75" right="0.75" top="1" bottom="1" header="0.5" footer="0.5"/>
  <pageSetup paperSize="9" scale="6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7"/>
    <pageSetUpPr fitToPage="1"/>
  </sheetPr>
  <dimension ref="A1:K43"/>
  <sheetViews>
    <sheetView zoomScale="70" zoomScaleNormal="70" zoomScaleSheetLayoutView="100" workbookViewId="0">
      <selection activeCell="C46" sqref="C46"/>
    </sheetView>
  </sheetViews>
  <sheetFormatPr defaultRowHeight="12.75" x14ac:dyDescent="0.2"/>
  <cols>
    <col min="1" max="1" width="30.5703125" customWidth="1"/>
    <col min="2" max="2" width="39.5703125" customWidth="1"/>
    <col min="3" max="3" width="6.140625" customWidth="1"/>
    <col min="4" max="4" width="32.85546875" customWidth="1"/>
    <col min="5" max="5" width="15" customWidth="1"/>
    <col min="6" max="6" width="33.5703125" customWidth="1"/>
    <col min="7" max="7" width="35.85546875" customWidth="1"/>
    <col min="8" max="8" width="14.42578125" customWidth="1"/>
    <col min="9" max="9" width="27" customWidth="1"/>
  </cols>
  <sheetData>
    <row r="1" spans="1:11" ht="18" x14ac:dyDescent="0.25">
      <c r="A1" s="40" t="s">
        <v>191</v>
      </c>
      <c r="B1" s="43"/>
    </row>
    <row r="3" spans="1:11" x14ac:dyDescent="0.2">
      <c r="A3" s="29" t="s">
        <v>192</v>
      </c>
      <c r="B3" s="29"/>
    </row>
    <row r="4" spans="1:11" x14ac:dyDescent="0.2">
      <c r="A4" s="31" t="s">
        <v>193</v>
      </c>
      <c r="B4" s="32"/>
      <c r="C4" s="32"/>
      <c r="D4" s="32"/>
      <c r="E4" s="32"/>
      <c r="F4" s="32"/>
      <c r="G4" s="32"/>
      <c r="H4" s="32"/>
      <c r="I4" s="32"/>
    </row>
    <row r="5" spans="1:11" x14ac:dyDescent="0.2">
      <c r="A5" s="29" t="s">
        <v>130</v>
      </c>
      <c r="B5" s="27"/>
      <c r="C5" s="26"/>
      <c r="D5" s="26"/>
      <c r="E5" s="26"/>
      <c r="F5" s="48" t="s">
        <v>94</v>
      </c>
      <c r="G5" s="48" t="s">
        <v>94</v>
      </c>
      <c r="H5" s="50"/>
      <c r="I5" s="50"/>
    </row>
    <row r="6" spans="1:11" ht="25.5" customHeight="1" x14ac:dyDescent="0.2">
      <c r="A6" s="28"/>
      <c r="B6" s="29" t="s">
        <v>41</v>
      </c>
      <c r="C6" s="28"/>
      <c r="D6" s="28"/>
      <c r="E6" s="30" t="s">
        <v>84</v>
      </c>
      <c r="F6" s="30" t="s">
        <v>92</v>
      </c>
      <c r="G6" s="30" t="s">
        <v>91</v>
      </c>
      <c r="H6" s="30" t="s">
        <v>64</v>
      </c>
      <c r="I6" s="73" t="s">
        <v>261</v>
      </c>
    </row>
    <row r="7" spans="1:11" x14ac:dyDescent="0.2">
      <c r="A7" s="10" t="s">
        <v>21</v>
      </c>
      <c r="B7" s="8" t="s">
        <v>93</v>
      </c>
      <c r="C7" s="21"/>
      <c r="D7" s="21"/>
      <c r="E7" s="21"/>
      <c r="F7" s="21"/>
      <c r="G7" s="21"/>
      <c r="H7" s="21"/>
      <c r="I7" s="21"/>
      <c r="K7" s="55"/>
    </row>
    <row r="8" spans="1:11" x14ac:dyDescent="0.2">
      <c r="A8" s="22"/>
      <c r="B8" s="21"/>
      <c r="C8" s="21">
        <v>1</v>
      </c>
      <c r="D8" s="8" t="s">
        <v>135</v>
      </c>
      <c r="E8" s="21"/>
      <c r="F8" s="21"/>
      <c r="G8" s="21"/>
      <c r="H8" s="21"/>
      <c r="I8" s="21"/>
    </row>
    <row r="9" spans="1:11" x14ac:dyDescent="0.2">
      <c r="A9" s="22"/>
      <c r="B9" s="21"/>
      <c r="C9" s="21">
        <v>2</v>
      </c>
      <c r="D9" s="21" t="s">
        <v>81</v>
      </c>
      <c r="E9" s="21"/>
      <c r="F9" s="21"/>
      <c r="G9" s="21"/>
      <c r="H9" s="21"/>
      <c r="I9" s="21"/>
    </row>
    <row r="10" spans="1:11" x14ac:dyDescent="0.2">
      <c r="A10" s="22"/>
      <c r="B10" s="21"/>
      <c r="C10" s="21">
        <v>3</v>
      </c>
      <c r="D10" s="21" t="s">
        <v>82</v>
      </c>
      <c r="E10" s="21"/>
      <c r="F10" s="21"/>
      <c r="G10" s="21"/>
      <c r="H10" s="21"/>
      <c r="I10" s="21"/>
    </row>
    <row r="11" spans="1:11" x14ac:dyDescent="0.2">
      <c r="A11" s="22"/>
      <c r="B11" s="21"/>
      <c r="C11" s="21">
        <v>4</v>
      </c>
      <c r="D11" s="8" t="s">
        <v>134</v>
      </c>
      <c r="E11" s="21"/>
      <c r="F11" s="21"/>
      <c r="G11" s="21"/>
      <c r="H11" s="21"/>
      <c r="I11" s="21"/>
    </row>
    <row r="12" spans="1:11" x14ac:dyDescent="0.2">
      <c r="A12" s="22"/>
      <c r="B12" s="21"/>
      <c r="C12" s="21">
        <v>5</v>
      </c>
      <c r="D12" s="21" t="s">
        <v>83</v>
      </c>
      <c r="E12" s="21"/>
      <c r="F12" s="21"/>
      <c r="G12" s="21"/>
      <c r="H12" s="21"/>
      <c r="I12" s="21"/>
    </row>
    <row r="13" spans="1:11" x14ac:dyDescent="0.2">
      <c r="A13" s="22"/>
      <c r="B13" s="21"/>
      <c r="C13" s="21">
        <v>6</v>
      </c>
      <c r="D13" s="21" t="s">
        <v>42</v>
      </c>
      <c r="E13" s="21"/>
      <c r="F13" s="21"/>
      <c r="G13" s="21"/>
      <c r="H13" s="21"/>
      <c r="I13" s="21"/>
    </row>
    <row r="14" spans="1:11" x14ac:dyDescent="0.2">
      <c r="A14" s="22"/>
      <c r="B14" s="21"/>
      <c r="C14" s="21"/>
      <c r="D14" s="21"/>
      <c r="E14" s="21"/>
      <c r="F14" s="21"/>
      <c r="G14" s="21"/>
      <c r="H14" s="21"/>
      <c r="I14" s="21"/>
    </row>
    <row r="15" spans="1:11" x14ac:dyDescent="0.2">
      <c r="A15" s="10"/>
      <c r="B15" s="21"/>
      <c r="C15" s="62"/>
      <c r="D15" s="8" t="s">
        <v>77</v>
      </c>
      <c r="E15" s="21"/>
      <c r="F15" s="21"/>
      <c r="G15" s="21"/>
      <c r="H15" s="21"/>
      <c r="I15" s="21"/>
    </row>
    <row r="16" spans="1:11" x14ac:dyDescent="0.2">
      <c r="A16" s="22"/>
      <c r="B16" s="21"/>
      <c r="C16" s="21"/>
      <c r="D16" s="21"/>
      <c r="E16" s="21"/>
      <c r="F16" s="21"/>
      <c r="G16" s="21"/>
      <c r="H16" s="21"/>
      <c r="I16" s="21"/>
    </row>
    <row r="17" spans="1:11" x14ac:dyDescent="0.2">
      <c r="A17" s="22"/>
      <c r="B17" s="21"/>
      <c r="C17" s="21"/>
      <c r="D17" s="21"/>
      <c r="E17" s="21"/>
      <c r="F17" s="21"/>
      <c r="G17" s="21"/>
      <c r="H17" s="21"/>
      <c r="I17" s="21"/>
    </row>
    <row r="18" spans="1:11" x14ac:dyDescent="0.2">
      <c r="A18" s="22"/>
      <c r="B18" s="21"/>
      <c r="C18" s="21"/>
      <c r="D18" s="21"/>
      <c r="E18" s="21"/>
      <c r="F18" s="21"/>
      <c r="G18" s="21"/>
      <c r="H18" s="21"/>
      <c r="I18" s="21"/>
    </row>
    <row r="19" spans="1:11" x14ac:dyDescent="0.2">
      <c r="A19" s="10" t="s">
        <v>22</v>
      </c>
      <c r="B19" s="21" t="s">
        <v>73</v>
      </c>
      <c r="C19" s="21"/>
      <c r="D19" s="8" t="s">
        <v>77</v>
      </c>
      <c r="E19" s="8"/>
      <c r="F19" s="21"/>
      <c r="G19" s="21"/>
      <c r="H19" s="21"/>
      <c r="I19" s="21"/>
      <c r="K19" s="55"/>
    </row>
    <row r="20" spans="1:11" x14ac:dyDescent="0.2">
      <c r="A20" s="22"/>
      <c r="B20" s="21"/>
      <c r="C20" s="21"/>
      <c r="D20" s="21"/>
      <c r="E20" s="21"/>
      <c r="F20" s="21"/>
      <c r="G20" s="21"/>
      <c r="H20" s="21"/>
      <c r="I20" s="21"/>
    </row>
    <row r="21" spans="1:11" x14ac:dyDescent="0.2">
      <c r="A21" s="22"/>
      <c r="B21" s="21"/>
      <c r="C21" s="21"/>
      <c r="D21" s="21"/>
      <c r="E21" s="21"/>
      <c r="F21" s="21"/>
      <c r="G21" s="21"/>
      <c r="H21" s="21"/>
      <c r="I21" s="21"/>
    </row>
    <row r="22" spans="1:11" x14ac:dyDescent="0.2">
      <c r="A22" s="10" t="s">
        <v>23</v>
      </c>
      <c r="B22" s="21" t="s">
        <v>0</v>
      </c>
      <c r="C22" s="21"/>
      <c r="D22" s="21"/>
      <c r="E22" s="21"/>
      <c r="F22" s="21"/>
      <c r="G22" s="21"/>
      <c r="H22" s="21"/>
      <c r="I22" s="21"/>
    </row>
    <row r="23" spans="1:11" x14ac:dyDescent="0.2">
      <c r="A23" s="22"/>
      <c r="B23" s="21"/>
      <c r="C23" s="21">
        <v>1</v>
      </c>
      <c r="D23" s="21" t="s">
        <v>56</v>
      </c>
      <c r="E23" s="21"/>
      <c r="F23" s="21"/>
      <c r="G23" s="21"/>
      <c r="H23" s="21"/>
      <c r="I23" s="21"/>
    </row>
    <row r="24" spans="1:11" x14ac:dyDescent="0.2">
      <c r="A24" s="22"/>
      <c r="B24" s="21"/>
      <c r="C24" s="21">
        <v>2</v>
      </c>
      <c r="D24" s="62" t="s">
        <v>257</v>
      </c>
      <c r="E24" s="21"/>
      <c r="F24" s="21"/>
      <c r="G24" s="21"/>
      <c r="H24" s="21"/>
      <c r="I24" s="21"/>
    </row>
    <row r="25" spans="1:11" x14ac:dyDescent="0.2">
      <c r="A25" s="22"/>
      <c r="B25" s="21"/>
      <c r="C25" s="21">
        <v>3</v>
      </c>
      <c r="D25" s="21" t="s">
        <v>31</v>
      </c>
      <c r="E25" s="21"/>
      <c r="F25" s="21"/>
      <c r="G25" s="21"/>
      <c r="H25" s="21"/>
      <c r="I25" s="21"/>
    </row>
    <row r="26" spans="1:11" x14ac:dyDescent="0.2">
      <c r="A26" s="22"/>
      <c r="B26" s="21"/>
      <c r="C26" s="21">
        <v>4</v>
      </c>
      <c r="D26" s="21" t="s">
        <v>42</v>
      </c>
      <c r="E26" s="21"/>
      <c r="F26" s="21"/>
      <c r="G26" s="21"/>
      <c r="H26" s="21"/>
      <c r="I26" s="21"/>
    </row>
    <row r="27" spans="1:11" x14ac:dyDescent="0.2">
      <c r="A27" s="10"/>
      <c r="B27" s="21"/>
      <c r="C27" s="21"/>
      <c r="D27" s="21" t="s">
        <v>71</v>
      </c>
      <c r="E27" s="21"/>
      <c r="F27" s="21"/>
      <c r="G27" s="21"/>
      <c r="H27" s="21"/>
      <c r="I27" s="21"/>
      <c r="K27" s="55"/>
    </row>
    <row r="28" spans="1:11" x14ac:dyDescent="0.2">
      <c r="A28" s="22"/>
      <c r="B28" s="21"/>
      <c r="C28" s="21"/>
      <c r="D28" s="21"/>
      <c r="E28" s="21"/>
      <c r="F28" s="21"/>
      <c r="G28" s="21"/>
      <c r="H28" s="21"/>
      <c r="I28" s="21"/>
      <c r="K28" s="55"/>
    </row>
    <row r="29" spans="1:11" x14ac:dyDescent="0.2">
      <c r="A29" s="22"/>
      <c r="B29" s="21"/>
      <c r="C29" s="21"/>
      <c r="D29" s="21"/>
      <c r="E29" s="21"/>
      <c r="F29" s="21"/>
      <c r="G29" s="21"/>
      <c r="H29" s="21"/>
      <c r="I29" s="21"/>
      <c r="K29" s="55"/>
    </row>
    <row r="30" spans="1:11" x14ac:dyDescent="0.2">
      <c r="A30" s="10" t="s">
        <v>24</v>
      </c>
      <c r="B30" s="62" t="s">
        <v>265</v>
      </c>
      <c r="C30" s="21"/>
      <c r="D30" s="62" t="s">
        <v>262</v>
      </c>
      <c r="E30" s="21"/>
      <c r="F30" s="21"/>
      <c r="G30" s="21"/>
      <c r="H30" s="21"/>
      <c r="I30" s="21"/>
      <c r="K30" s="55"/>
    </row>
    <row r="31" spans="1:11" x14ac:dyDescent="0.2">
      <c r="A31" s="22"/>
      <c r="B31" s="21"/>
      <c r="C31" s="21"/>
      <c r="D31" s="21"/>
      <c r="E31" s="21"/>
      <c r="F31" s="21"/>
      <c r="G31" s="21"/>
      <c r="H31" s="21"/>
      <c r="I31" s="21"/>
    </row>
    <row r="32" spans="1:11" x14ac:dyDescent="0.2">
      <c r="A32" s="10" t="s">
        <v>72</v>
      </c>
      <c r="B32" s="8" t="s">
        <v>89</v>
      </c>
      <c r="C32" s="21"/>
      <c r="D32" s="8" t="s">
        <v>263</v>
      </c>
      <c r="E32" s="8"/>
      <c r="F32" s="21"/>
      <c r="G32" s="21"/>
      <c r="H32" s="21"/>
      <c r="I32" s="21"/>
    </row>
    <row r="34" spans="1:2" x14ac:dyDescent="0.2">
      <c r="A34" s="59" t="s">
        <v>133</v>
      </c>
      <c r="B34" s="55" t="s">
        <v>128</v>
      </c>
    </row>
    <row r="35" spans="1:2" x14ac:dyDescent="0.2">
      <c r="A35" s="55" t="s">
        <v>132</v>
      </c>
    </row>
    <row r="36" spans="1:2" x14ac:dyDescent="0.2">
      <c r="A36" s="55" t="s">
        <v>131</v>
      </c>
    </row>
    <row r="37" spans="1:2" x14ac:dyDescent="0.2">
      <c r="A37" s="23" t="s">
        <v>85</v>
      </c>
    </row>
    <row r="38" spans="1:2" x14ac:dyDescent="0.2">
      <c r="A38" s="55" t="s">
        <v>136</v>
      </c>
    </row>
    <row r="42" spans="1:2" x14ac:dyDescent="0.2">
      <c r="B42" s="23"/>
    </row>
    <row r="43" spans="1:2" x14ac:dyDescent="0.2">
      <c r="B43" s="23"/>
    </row>
  </sheetData>
  <phoneticPr fontId="0" type="noConversion"/>
  <pageMargins left="0.74803149606299213" right="0.74803149606299213" top="0.98425196850393704" bottom="0.98425196850393704" header="0.51181102362204722" footer="0.51181102362204722"/>
  <pageSetup paperSize="8" scale="74" orientation="landscape"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7"/>
    <pageSetUpPr fitToPage="1"/>
  </sheetPr>
  <dimension ref="A1:AF61"/>
  <sheetViews>
    <sheetView zoomScale="60" zoomScaleNormal="60" workbookViewId="0">
      <selection activeCell="AF11" sqref="AF11"/>
    </sheetView>
  </sheetViews>
  <sheetFormatPr defaultRowHeight="12.75" x14ac:dyDescent="0.2"/>
  <cols>
    <col min="1" max="1" width="18.85546875" customWidth="1"/>
    <col min="3" max="3" width="9.5703125" customWidth="1"/>
    <col min="12" max="12" width="12" customWidth="1"/>
    <col min="27" max="27" width="13.5703125" customWidth="1"/>
    <col min="29" max="29" width="9.85546875" customWidth="1"/>
  </cols>
  <sheetData>
    <row r="1" spans="1:29" ht="18" x14ac:dyDescent="0.25">
      <c r="A1" s="40" t="s">
        <v>194</v>
      </c>
      <c r="B1" s="51"/>
      <c r="C1" s="51"/>
      <c r="D1" s="51"/>
      <c r="E1" s="51"/>
      <c r="F1" s="51"/>
      <c r="G1" s="51"/>
      <c r="H1" s="51"/>
      <c r="I1" s="51"/>
    </row>
    <row r="3" spans="1:29" x14ac:dyDescent="0.2">
      <c r="A3" s="31" t="s">
        <v>102</v>
      </c>
      <c r="B3" s="31" t="s">
        <v>28</v>
      </c>
      <c r="C3" s="31" t="s">
        <v>103</v>
      </c>
      <c r="D3" s="31" t="s">
        <v>43</v>
      </c>
      <c r="E3" s="31" t="s">
        <v>30</v>
      </c>
      <c r="F3" s="31" t="s">
        <v>44</v>
      </c>
      <c r="G3" s="31" t="s">
        <v>45</v>
      </c>
      <c r="H3" s="31" t="s">
        <v>46</v>
      </c>
      <c r="I3" s="31" t="s">
        <v>47</v>
      </c>
      <c r="J3" s="31" t="s">
        <v>48</v>
      </c>
      <c r="K3" s="31" t="s">
        <v>49</v>
      </c>
      <c r="L3" s="31" t="s">
        <v>109</v>
      </c>
      <c r="M3" s="31" t="s">
        <v>110</v>
      </c>
      <c r="N3" s="31" t="s">
        <v>111</v>
      </c>
      <c r="O3" s="31" t="s">
        <v>112</v>
      </c>
      <c r="P3" s="31" t="s">
        <v>113</v>
      </c>
      <c r="Q3" s="31" t="s">
        <v>114</v>
      </c>
      <c r="R3" s="31" t="s">
        <v>115</v>
      </c>
      <c r="S3" s="31" t="s">
        <v>116</v>
      </c>
      <c r="T3" s="31" t="s">
        <v>117</v>
      </c>
      <c r="U3" s="31" t="s">
        <v>118</v>
      </c>
      <c r="V3" s="31" t="s">
        <v>119</v>
      </c>
      <c r="W3" s="31" t="s">
        <v>120</v>
      </c>
      <c r="X3" s="31" t="s">
        <v>121</v>
      </c>
      <c r="Y3" s="31" t="s">
        <v>122</v>
      </c>
      <c r="Z3" s="31" t="s">
        <v>123</v>
      </c>
      <c r="AA3" s="31" t="s">
        <v>104</v>
      </c>
    </row>
    <row r="4" spans="1:29" ht="12.75" customHeight="1" x14ac:dyDescent="0.2">
      <c r="A4" s="8"/>
      <c r="B4" s="21">
        <f t="shared" ref="B4:K4" si="0">E44</f>
        <v>0</v>
      </c>
      <c r="C4" s="21">
        <f t="shared" si="0"/>
        <v>0</v>
      </c>
      <c r="D4" s="21">
        <f t="shared" si="0"/>
        <v>0</v>
      </c>
      <c r="E4" s="21">
        <f t="shared" si="0"/>
        <v>0</v>
      </c>
      <c r="F4" s="21">
        <f t="shared" si="0"/>
        <v>0</v>
      </c>
      <c r="G4" s="21">
        <f t="shared" si="0"/>
        <v>0</v>
      </c>
      <c r="H4" s="21">
        <f t="shared" si="0"/>
        <v>0</v>
      </c>
      <c r="I4" s="21">
        <f t="shared" si="0"/>
        <v>0</v>
      </c>
      <c r="J4" s="21">
        <f t="shared" si="0"/>
        <v>0</v>
      </c>
      <c r="K4" s="21">
        <f t="shared" si="0"/>
        <v>0</v>
      </c>
      <c r="L4" s="21">
        <f t="shared" ref="L4:Z4" si="1">O44</f>
        <v>0</v>
      </c>
      <c r="M4" s="8">
        <f t="shared" si="1"/>
        <v>0</v>
      </c>
      <c r="N4" s="8">
        <f t="shared" si="1"/>
        <v>0</v>
      </c>
      <c r="O4" s="8">
        <f t="shared" si="1"/>
        <v>0</v>
      </c>
      <c r="P4" s="8">
        <f t="shared" si="1"/>
        <v>0</v>
      </c>
      <c r="Q4" s="8">
        <f t="shared" si="1"/>
        <v>0</v>
      </c>
      <c r="R4" s="8">
        <f t="shared" si="1"/>
        <v>0</v>
      </c>
      <c r="S4" s="8">
        <f t="shared" si="1"/>
        <v>0</v>
      </c>
      <c r="T4" s="8">
        <f t="shared" si="1"/>
        <v>0</v>
      </c>
      <c r="U4" s="8">
        <f t="shared" si="1"/>
        <v>0</v>
      </c>
      <c r="V4" s="8">
        <f t="shared" si="1"/>
        <v>0</v>
      </c>
      <c r="W4" s="8">
        <f t="shared" si="1"/>
        <v>0</v>
      </c>
      <c r="X4" s="8">
        <f t="shared" si="1"/>
        <v>0</v>
      </c>
      <c r="Y4" s="8">
        <f t="shared" si="1"/>
        <v>0</v>
      </c>
      <c r="Z4" s="8">
        <f t="shared" si="1"/>
        <v>0</v>
      </c>
      <c r="AA4" s="8">
        <f>SUM(B4:Z4)</f>
        <v>0</v>
      </c>
    </row>
    <row r="5" spans="1:29" ht="12.75" customHeight="1" x14ac:dyDescent="0.2"/>
    <row r="7" spans="1:29" x14ac:dyDescent="0.2">
      <c r="A7" s="31" t="s">
        <v>195</v>
      </c>
      <c r="B7" s="31"/>
      <c r="C7" s="31"/>
      <c r="D7" s="31"/>
      <c r="E7" s="31"/>
      <c r="F7" s="31"/>
      <c r="G7" s="31"/>
      <c r="H7" s="31"/>
      <c r="I7" s="31"/>
      <c r="J7" s="31"/>
      <c r="K7" s="31"/>
      <c r="L7" s="31"/>
      <c r="M7" s="31"/>
      <c r="N7" s="31"/>
      <c r="O7" s="31"/>
      <c r="P7" s="31"/>
      <c r="Q7" s="31"/>
      <c r="R7" s="31"/>
      <c r="S7" s="31"/>
      <c r="T7" s="31"/>
      <c r="U7" s="31"/>
      <c r="V7" s="31"/>
      <c r="W7" s="31"/>
      <c r="X7" s="31"/>
      <c r="Y7" s="31"/>
      <c r="Z7" s="31"/>
      <c r="AA7" s="31"/>
      <c r="AB7" s="31"/>
      <c r="AC7" s="31"/>
    </row>
    <row r="8" spans="1:29" x14ac:dyDescent="0.2">
      <c r="A8" s="29" t="s">
        <v>130</v>
      </c>
      <c r="B8" s="31"/>
      <c r="C8" s="31"/>
      <c r="D8" s="31"/>
      <c r="E8" s="31"/>
      <c r="F8" s="31"/>
      <c r="G8" s="31"/>
      <c r="H8" s="31"/>
      <c r="I8" s="31"/>
      <c r="J8" s="31"/>
      <c r="K8" s="31"/>
      <c r="L8" s="31"/>
      <c r="M8" s="31"/>
      <c r="N8" s="31"/>
      <c r="O8" s="31"/>
      <c r="P8" s="31"/>
      <c r="Q8" s="31"/>
      <c r="R8" s="31"/>
      <c r="S8" s="31"/>
      <c r="T8" s="31"/>
      <c r="U8" s="31"/>
      <c r="V8" s="31"/>
      <c r="W8" s="31"/>
      <c r="X8" s="31"/>
      <c r="Y8" s="31"/>
      <c r="Z8" s="31"/>
      <c r="AA8" s="31"/>
      <c r="AB8" s="31"/>
      <c r="AC8" s="31"/>
    </row>
    <row r="9" spans="1:29" x14ac:dyDescent="0.2">
      <c r="A9" s="8"/>
      <c r="B9" s="8"/>
      <c r="C9" s="8"/>
      <c r="D9" s="8"/>
      <c r="E9" s="8" t="s">
        <v>28</v>
      </c>
      <c r="F9" s="8" t="s">
        <v>29</v>
      </c>
      <c r="G9" s="8" t="s">
        <v>43</v>
      </c>
      <c r="H9" s="8" t="s">
        <v>30</v>
      </c>
      <c r="I9" s="8" t="s">
        <v>44</v>
      </c>
      <c r="J9" s="8" t="s">
        <v>45</v>
      </c>
      <c r="K9" s="8" t="s">
        <v>46</v>
      </c>
      <c r="L9" s="8" t="s">
        <v>47</v>
      </c>
      <c r="M9" s="8" t="s">
        <v>48</v>
      </c>
      <c r="N9" s="8" t="s">
        <v>49</v>
      </c>
      <c r="O9" s="8" t="s">
        <v>109</v>
      </c>
      <c r="P9" s="8" t="s">
        <v>110</v>
      </c>
      <c r="Q9" s="8" t="s">
        <v>111</v>
      </c>
      <c r="R9" s="8" t="s">
        <v>112</v>
      </c>
      <c r="S9" s="8" t="s">
        <v>113</v>
      </c>
      <c r="T9" s="8" t="s">
        <v>114</v>
      </c>
      <c r="U9" s="8" t="s">
        <v>115</v>
      </c>
      <c r="V9" s="8" t="s">
        <v>116</v>
      </c>
      <c r="W9" s="8" t="s">
        <v>117</v>
      </c>
      <c r="X9" s="8" t="s">
        <v>118</v>
      </c>
      <c r="Y9" s="8" t="s">
        <v>119</v>
      </c>
      <c r="Z9" s="8" t="s">
        <v>120</v>
      </c>
      <c r="AA9" s="8" t="s">
        <v>121</v>
      </c>
      <c r="AB9" s="8" t="s">
        <v>122</v>
      </c>
      <c r="AC9" s="8" t="s">
        <v>123</v>
      </c>
    </row>
    <row r="10" spans="1:29" x14ac:dyDescent="0.2">
      <c r="A10" s="8"/>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row>
    <row r="11" spans="1:29" x14ac:dyDescent="0.2">
      <c r="A11" s="8" t="s">
        <v>95</v>
      </c>
      <c r="B11" s="8"/>
      <c r="C11" s="8" t="s">
        <v>98</v>
      </c>
      <c r="D11" s="8"/>
      <c r="E11" s="8"/>
      <c r="F11" s="8"/>
      <c r="G11" s="8"/>
      <c r="H11" s="8"/>
      <c r="I11" s="8"/>
      <c r="J11" s="8"/>
      <c r="K11" s="8"/>
      <c r="L11" s="8"/>
      <c r="M11" s="8"/>
      <c r="N11" s="8"/>
      <c r="O11" s="8"/>
      <c r="P11" s="8"/>
      <c r="Q11" s="8"/>
      <c r="R11" s="8"/>
      <c r="S11" s="8"/>
      <c r="T11" s="8"/>
      <c r="U11" s="8"/>
      <c r="V11" s="8"/>
      <c r="W11" s="8"/>
      <c r="X11" s="8"/>
      <c r="Y11" s="8"/>
      <c r="Z11" s="8"/>
      <c r="AA11" s="8"/>
      <c r="AB11" s="8"/>
      <c r="AC11" s="8"/>
    </row>
    <row r="12" spans="1:29"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row>
    <row r="13" spans="1:29" x14ac:dyDescent="0.2">
      <c r="A13" s="8"/>
      <c r="B13" s="8"/>
      <c r="C13" s="8" t="s">
        <v>26</v>
      </c>
      <c r="D13" s="8"/>
      <c r="E13" s="8"/>
      <c r="F13" s="8"/>
      <c r="G13" s="8"/>
      <c r="H13" s="8"/>
      <c r="I13" s="8"/>
      <c r="J13" s="8"/>
      <c r="K13" s="8"/>
      <c r="L13" s="8"/>
      <c r="M13" s="8"/>
      <c r="N13" s="8"/>
      <c r="O13" s="8"/>
      <c r="P13" s="8"/>
      <c r="Q13" s="8"/>
      <c r="R13" s="8"/>
      <c r="S13" s="8"/>
      <c r="T13" s="8"/>
      <c r="U13" s="8"/>
      <c r="V13" s="8"/>
      <c r="W13" s="8"/>
      <c r="X13" s="8"/>
      <c r="Y13" s="8"/>
      <c r="Z13" s="8"/>
      <c r="AA13" s="8"/>
      <c r="AB13" s="8"/>
      <c r="AC13" s="8"/>
    </row>
    <row r="14" spans="1:29" x14ac:dyDescent="0.2">
      <c r="A14" s="8"/>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row>
    <row r="15" spans="1:29" x14ac:dyDescent="0.2">
      <c r="A15" s="8"/>
      <c r="B15" s="8"/>
      <c r="C15" s="8" t="s">
        <v>25</v>
      </c>
      <c r="D15" s="8"/>
      <c r="E15" s="8"/>
      <c r="F15" s="8"/>
      <c r="G15" s="8"/>
      <c r="H15" s="8"/>
      <c r="I15" s="8"/>
      <c r="J15" s="8"/>
      <c r="K15" s="8"/>
      <c r="L15" s="8"/>
      <c r="M15" s="8"/>
      <c r="N15" s="8"/>
      <c r="O15" s="8"/>
      <c r="P15" s="8"/>
      <c r="Q15" s="8"/>
      <c r="R15" s="8"/>
      <c r="S15" s="8"/>
      <c r="T15" s="8"/>
      <c r="U15" s="8"/>
      <c r="V15" s="8"/>
      <c r="W15" s="8"/>
      <c r="X15" s="8"/>
      <c r="Y15" s="8"/>
      <c r="Z15" s="8"/>
      <c r="AA15" s="8"/>
      <c r="AB15" s="8"/>
      <c r="AC15" s="8"/>
    </row>
    <row r="16" spans="1:29" x14ac:dyDescent="0.2">
      <c r="A16" s="8"/>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row>
    <row r="17" spans="1:29" x14ac:dyDescent="0.2">
      <c r="A17" s="8"/>
      <c r="B17" s="8"/>
      <c r="C17" s="8" t="s">
        <v>27</v>
      </c>
      <c r="D17" s="8"/>
      <c r="E17" s="8"/>
      <c r="F17" s="8"/>
      <c r="G17" s="8"/>
      <c r="H17" s="8"/>
      <c r="I17" s="8"/>
      <c r="J17" s="8"/>
      <c r="K17" s="8"/>
      <c r="L17" s="8"/>
      <c r="M17" s="8"/>
      <c r="N17" s="8"/>
      <c r="O17" s="8"/>
      <c r="P17" s="8"/>
      <c r="Q17" s="8"/>
      <c r="R17" s="8"/>
      <c r="S17" s="8"/>
      <c r="T17" s="8"/>
      <c r="U17" s="8"/>
      <c r="V17" s="8"/>
      <c r="W17" s="8"/>
      <c r="X17" s="8"/>
      <c r="Y17" s="8"/>
      <c r="Z17" s="8"/>
      <c r="AA17" s="8"/>
      <c r="AB17" s="8"/>
      <c r="AC17" s="8"/>
    </row>
    <row r="18" spans="1:29" x14ac:dyDescent="0.2">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row>
    <row r="19" spans="1:29" x14ac:dyDescent="0.2">
      <c r="A19" s="8"/>
      <c r="B19" s="8"/>
      <c r="C19" s="8" t="s">
        <v>97</v>
      </c>
      <c r="D19" s="8"/>
      <c r="E19" s="8"/>
      <c r="F19" s="8"/>
      <c r="G19" s="8"/>
      <c r="H19" s="8"/>
      <c r="I19" s="8"/>
      <c r="J19" s="8"/>
      <c r="K19" s="8"/>
      <c r="L19" s="8"/>
      <c r="M19" s="8"/>
      <c r="N19" s="8"/>
      <c r="O19" s="8"/>
      <c r="P19" s="8"/>
      <c r="Q19" s="8"/>
      <c r="R19" s="8"/>
      <c r="S19" s="8"/>
      <c r="T19" s="8"/>
      <c r="U19" s="8"/>
      <c r="V19" s="8"/>
      <c r="W19" s="8"/>
      <c r="X19" s="8"/>
      <c r="Y19" s="8"/>
      <c r="Z19" s="8"/>
      <c r="AA19" s="8"/>
      <c r="AB19" s="8"/>
      <c r="AC19" s="8"/>
    </row>
    <row r="20" spans="1:29" x14ac:dyDescent="0.2">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row>
    <row r="21" spans="1:29"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row>
    <row r="22" spans="1:29" x14ac:dyDescent="0.2">
      <c r="A22" s="8" t="s">
        <v>96</v>
      </c>
      <c r="B22" s="8"/>
      <c r="C22" s="8" t="s">
        <v>98</v>
      </c>
      <c r="D22" s="8"/>
      <c r="E22" s="8"/>
      <c r="F22" s="8"/>
      <c r="G22" s="8"/>
      <c r="H22" s="8"/>
      <c r="I22" s="8"/>
      <c r="J22" s="8"/>
      <c r="K22" s="8"/>
      <c r="L22" s="8"/>
      <c r="M22" s="8"/>
      <c r="N22" s="8"/>
      <c r="O22" s="8"/>
      <c r="P22" s="8"/>
      <c r="Q22" s="8"/>
      <c r="R22" s="8"/>
      <c r="S22" s="8"/>
      <c r="T22" s="8"/>
      <c r="U22" s="8"/>
      <c r="V22" s="8"/>
      <c r="W22" s="8"/>
      <c r="X22" s="8"/>
      <c r="Y22" s="8"/>
      <c r="Z22" s="8"/>
      <c r="AA22" s="8"/>
      <c r="AB22" s="8"/>
      <c r="AC22" s="8"/>
    </row>
    <row r="23" spans="1:29" x14ac:dyDescent="0.2">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row>
    <row r="24" spans="1:29" x14ac:dyDescent="0.2">
      <c r="A24" s="8"/>
      <c r="B24" s="8"/>
      <c r="C24" s="8" t="s">
        <v>26</v>
      </c>
      <c r="D24" s="8"/>
      <c r="E24" s="8"/>
      <c r="F24" s="8"/>
      <c r="G24" s="8"/>
      <c r="H24" s="8"/>
      <c r="I24" s="8"/>
      <c r="J24" s="8"/>
      <c r="K24" s="8"/>
      <c r="L24" s="8"/>
      <c r="M24" s="8"/>
      <c r="N24" s="8"/>
      <c r="O24" s="8"/>
      <c r="P24" s="8"/>
      <c r="Q24" s="8"/>
      <c r="R24" s="8"/>
      <c r="S24" s="8"/>
      <c r="T24" s="8"/>
      <c r="U24" s="8"/>
      <c r="V24" s="8"/>
      <c r="W24" s="8"/>
      <c r="X24" s="8"/>
      <c r="Y24" s="8"/>
      <c r="Z24" s="8"/>
      <c r="AA24" s="8"/>
      <c r="AB24" s="8"/>
      <c r="AC24" s="8"/>
    </row>
    <row r="25" spans="1:29" x14ac:dyDescent="0.2">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row>
    <row r="26" spans="1:29" x14ac:dyDescent="0.2">
      <c r="A26" s="8"/>
      <c r="B26" s="8"/>
      <c r="C26" s="8" t="s">
        <v>25</v>
      </c>
      <c r="D26" s="8"/>
      <c r="E26" s="8"/>
      <c r="F26" s="8"/>
      <c r="G26" s="8"/>
      <c r="H26" s="8"/>
      <c r="I26" s="8"/>
      <c r="J26" s="8"/>
      <c r="K26" s="8"/>
      <c r="L26" s="8"/>
      <c r="M26" s="8"/>
      <c r="N26" s="8"/>
      <c r="O26" s="8"/>
      <c r="P26" s="8"/>
      <c r="Q26" s="8"/>
      <c r="R26" s="8"/>
      <c r="S26" s="8"/>
      <c r="T26" s="8"/>
      <c r="U26" s="8"/>
      <c r="V26" s="8"/>
      <c r="W26" s="8"/>
      <c r="X26" s="8"/>
      <c r="Y26" s="8"/>
      <c r="Z26" s="8"/>
      <c r="AA26" s="8"/>
      <c r="AB26" s="8"/>
      <c r="AC26" s="8"/>
    </row>
    <row r="27" spans="1:29" x14ac:dyDescent="0.2">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row>
    <row r="28" spans="1:29" x14ac:dyDescent="0.2">
      <c r="A28" s="8"/>
      <c r="B28" s="8"/>
      <c r="C28" s="8" t="s">
        <v>27</v>
      </c>
      <c r="D28" s="8"/>
      <c r="E28" s="8"/>
      <c r="F28" s="8"/>
      <c r="G28" s="8"/>
      <c r="H28" s="8"/>
      <c r="I28" s="8"/>
      <c r="J28" s="8"/>
      <c r="K28" s="8"/>
      <c r="L28" s="8"/>
      <c r="M28" s="8"/>
      <c r="N28" s="8"/>
      <c r="O28" s="8"/>
      <c r="P28" s="8"/>
      <c r="Q28" s="8"/>
      <c r="R28" s="8"/>
      <c r="S28" s="8"/>
      <c r="T28" s="8"/>
      <c r="U28" s="8"/>
      <c r="V28" s="8"/>
      <c r="W28" s="8"/>
      <c r="X28" s="8"/>
      <c r="Y28" s="8"/>
      <c r="Z28" s="8"/>
      <c r="AA28" s="8"/>
      <c r="AB28" s="8"/>
      <c r="AC28" s="8"/>
    </row>
    <row r="29" spans="1:29" x14ac:dyDescent="0.2">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row>
    <row r="30" spans="1:29" x14ac:dyDescent="0.2">
      <c r="A30" s="8"/>
      <c r="B30" s="8"/>
      <c r="C30" s="8" t="s">
        <v>97</v>
      </c>
      <c r="D30" s="8"/>
      <c r="E30" s="8"/>
      <c r="F30" s="8"/>
      <c r="G30" s="8"/>
      <c r="H30" s="8" t="s">
        <v>106</v>
      </c>
      <c r="I30" s="8"/>
      <c r="J30" s="8"/>
      <c r="K30" s="8"/>
      <c r="L30" s="8"/>
      <c r="M30" s="8"/>
      <c r="N30" s="8"/>
      <c r="O30" s="8"/>
      <c r="P30" s="8"/>
      <c r="Q30" s="8"/>
      <c r="R30" s="8"/>
      <c r="S30" s="8"/>
      <c r="T30" s="8"/>
      <c r="U30" s="8"/>
      <c r="V30" s="8"/>
      <c r="W30" s="8"/>
      <c r="X30" s="8"/>
      <c r="Y30" s="8"/>
      <c r="Z30" s="8"/>
      <c r="AA30" s="8"/>
      <c r="AB30" s="8"/>
      <c r="AC30" s="8"/>
    </row>
    <row r="31" spans="1:29" x14ac:dyDescent="0.2">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row>
    <row r="32" spans="1:29" x14ac:dyDescent="0.2">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row>
    <row r="33" spans="1:32" x14ac:dyDescent="0.2">
      <c r="A33" s="8" t="s">
        <v>99</v>
      </c>
      <c r="B33" s="8"/>
      <c r="C33" s="8" t="s">
        <v>98</v>
      </c>
      <c r="D33" s="8"/>
      <c r="E33" s="8"/>
      <c r="F33" s="8"/>
      <c r="G33" s="8"/>
      <c r="H33" s="8"/>
      <c r="I33" s="8"/>
      <c r="J33" s="8"/>
      <c r="K33" s="8"/>
      <c r="L33" s="8"/>
      <c r="M33" s="8"/>
      <c r="N33" s="8"/>
      <c r="O33" s="8"/>
      <c r="P33" s="8"/>
      <c r="Q33" s="8"/>
      <c r="R33" s="8"/>
      <c r="S33" s="8"/>
      <c r="T33" s="8"/>
      <c r="U33" s="8"/>
      <c r="V33" s="8"/>
      <c r="W33" s="8"/>
      <c r="X33" s="8"/>
      <c r="Y33" s="8"/>
      <c r="Z33" s="8"/>
      <c r="AA33" s="8"/>
      <c r="AB33" s="8"/>
      <c r="AC33" s="8"/>
    </row>
    <row r="34" spans="1:32" x14ac:dyDescent="0.2">
      <c r="A34" s="8" t="s">
        <v>100</v>
      </c>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row>
    <row r="35" spans="1:32" x14ac:dyDescent="0.2">
      <c r="A35" s="8"/>
      <c r="B35" s="8"/>
      <c r="C35" s="8" t="s">
        <v>26</v>
      </c>
      <c r="D35" s="8"/>
      <c r="E35" s="8"/>
      <c r="F35" s="8"/>
      <c r="G35" s="8"/>
      <c r="H35" s="8"/>
      <c r="I35" s="8"/>
      <c r="J35" s="8"/>
      <c r="K35" s="8"/>
      <c r="L35" s="8"/>
      <c r="M35" s="8"/>
      <c r="N35" s="8"/>
      <c r="O35" s="8"/>
      <c r="P35" s="8"/>
      <c r="Q35" s="8"/>
      <c r="R35" s="8"/>
      <c r="S35" s="8"/>
      <c r="T35" s="8"/>
      <c r="U35" s="8"/>
      <c r="V35" s="8"/>
      <c r="W35" s="8"/>
      <c r="X35" s="8"/>
      <c r="Y35" s="8"/>
      <c r="Z35" s="8"/>
      <c r="AA35" s="8"/>
      <c r="AB35" s="8"/>
      <c r="AC35" s="8"/>
    </row>
    <row r="36" spans="1:32" x14ac:dyDescent="0.2">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F36" s="55"/>
    </row>
    <row r="37" spans="1:32" x14ac:dyDescent="0.2">
      <c r="A37" s="8"/>
      <c r="B37" s="8"/>
      <c r="C37" s="8" t="s">
        <v>25</v>
      </c>
      <c r="D37" s="8"/>
      <c r="E37" s="8"/>
      <c r="F37" s="8"/>
      <c r="G37" s="8"/>
      <c r="H37" s="8"/>
      <c r="I37" s="8"/>
      <c r="J37" s="8"/>
      <c r="K37" s="8"/>
      <c r="L37" s="8"/>
      <c r="M37" s="8"/>
      <c r="N37" s="8"/>
      <c r="O37" s="8"/>
      <c r="P37" s="8"/>
      <c r="Q37" s="8"/>
      <c r="R37" s="8"/>
      <c r="S37" s="8"/>
      <c r="T37" s="8"/>
      <c r="U37" s="8"/>
      <c r="V37" s="8"/>
      <c r="W37" s="8"/>
      <c r="X37" s="8"/>
      <c r="Y37" s="8"/>
      <c r="Z37" s="8"/>
      <c r="AA37" s="8"/>
      <c r="AB37" s="8"/>
      <c r="AC37" s="8"/>
      <c r="AF37" s="55"/>
    </row>
    <row r="38" spans="1:32" x14ac:dyDescent="0.2">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row>
    <row r="39" spans="1:32" x14ac:dyDescent="0.2">
      <c r="A39" s="8"/>
      <c r="B39" s="8"/>
      <c r="C39" s="8" t="s">
        <v>27</v>
      </c>
      <c r="D39" s="8"/>
      <c r="E39" s="8"/>
      <c r="F39" s="8"/>
      <c r="G39" s="8"/>
      <c r="H39" s="8"/>
      <c r="I39" s="8"/>
      <c r="J39" s="8"/>
      <c r="K39" s="8"/>
      <c r="L39" s="8"/>
      <c r="M39" s="8"/>
      <c r="N39" s="8"/>
      <c r="O39" s="8"/>
      <c r="P39" s="8"/>
      <c r="Q39" s="8"/>
      <c r="R39" s="8"/>
      <c r="S39" s="8"/>
      <c r="T39" s="8"/>
      <c r="U39" s="8"/>
      <c r="V39" s="8"/>
      <c r="W39" s="8"/>
      <c r="X39" s="8"/>
      <c r="Y39" s="8"/>
      <c r="Z39" s="8"/>
      <c r="AA39" s="8"/>
      <c r="AB39" s="8"/>
      <c r="AC39" s="8"/>
      <c r="AF39" s="55"/>
    </row>
    <row r="40" spans="1:32" x14ac:dyDescent="0.2">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row>
    <row r="41" spans="1:32" x14ac:dyDescent="0.2">
      <c r="A41" s="8"/>
      <c r="B41" s="8"/>
      <c r="C41" s="8" t="s">
        <v>97</v>
      </c>
      <c r="D41" s="8"/>
      <c r="E41" s="8"/>
      <c r="F41" s="8"/>
      <c r="G41" s="8"/>
      <c r="H41" s="8" t="s">
        <v>106</v>
      </c>
      <c r="I41" s="8"/>
      <c r="J41" s="8"/>
      <c r="K41" s="8"/>
      <c r="L41" s="8"/>
      <c r="M41" s="8"/>
      <c r="N41" s="8"/>
      <c r="O41" s="8"/>
      <c r="P41" s="8"/>
      <c r="Q41" s="8"/>
      <c r="R41" s="8"/>
      <c r="S41" s="8"/>
      <c r="T41" s="8"/>
      <c r="U41" s="8"/>
      <c r="V41" s="8"/>
      <c r="W41" s="8"/>
      <c r="X41" s="8"/>
      <c r="Y41" s="8"/>
      <c r="Z41" s="8"/>
      <c r="AA41" s="8"/>
      <c r="AB41" s="8"/>
      <c r="AC41" s="8"/>
    </row>
    <row r="42" spans="1:32" x14ac:dyDescent="0.2">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row>
    <row r="43" spans="1:32" x14ac:dyDescent="0.2">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row>
    <row r="44" spans="1:32" x14ac:dyDescent="0.2">
      <c r="A44" s="8" t="s">
        <v>101</v>
      </c>
      <c r="B44" s="8"/>
      <c r="C44" s="8" t="s">
        <v>102</v>
      </c>
      <c r="D44" s="8"/>
      <c r="E44" s="8">
        <f t="shared" ref="E44:M44" si="2">SUM(E41,E30,E19)</f>
        <v>0</v>
      </c>
      <c r="F44" s="8">
        <f>SUM(F41,F30,F19)</f>
        <v>0</v>
      </c>
      <c r="G44" s="8">
        <f t="shared" si="2"/>
        <v>0</v>
      </c>
      <c r="H44" s="8">
        <f t="shared" si="2"/>
        <v>0</v>
      </c>
      <c r="I44" s="8">
        <f t="shared" si="2"/>
        <v>0</v>
      </c>
      <c r="J44" s="8">
        <f t="shared" si="2"/>
        <v>0</v>
      </c>
      <c r="K44" s="8">
        <f t="shared" si="2"/>
        <v>0</v>
      </c>
      <c r="L44" s="8">
        <f t="shared" si="2"/>
        <v>0</v>
      </c>
      <c r="M44" s="8">
        <f t="shared" si="2"/>
        <v>0</v>
      </c>
      <c r="N44" s="8">
        <f t="shared" ref="N44:AC44" si="3">SUM(N41,N30,N19)</f>
        <v>0</v>
      </c>
      <c r="O44" s="8">
        <f t="shared" si="3"/>
        <v>0</v>
      </c>
      <c r="P44" s="8">
        <f t="shared" si="3"/>
        <v>0</v>
      </c>
      <c r="Q44" s="8">
        <f t="shared" si="3"/>
        <v>0</v>
      </c>
      <c r="R44" s="8">
        <f t="shared" si="3"/>
        <v>0</v>
      </c>
      <c r="S44" s="8">
        <f t="shared" si="3"/>
        <v>0</v>
      </c>
      <c r="T44" s="8">
        <f t="shared" si="3"/>
        <v>0</v>
      </c>
      <c r="U44" s="8">
        <f t="shared" si="3"/>
        <v>0</v>
      </c>
      <c r="V44" s="8">
        <f t="shared" si="3"/>
        <v>0</v>
      </c>
      <c r="W44" s="8">
        <f t="shared" si="3"/>
        <v>0</v>
      </c>
      <c r="X44" s="8">
        <f t="shared" si="3"/>
        <v>0</v>
      </c>
      <c r="Y44" s="8">
        <f t="shared" si="3"/>
        <v>0</v>
      </c>
      <c r="Z44" s="8">
        <f t="shared" si="3"/>
        <v>0</v>
      </c>
      <c r="AA44" s="8">
        <f t="shared" si="3"/>
        <v>0</v>
      </c>
      <c r="AB44" s="8">
        <f t="shared" si="3"/>
        <v>0</v>
      </c>
      <c r="AC44" s="8">
        <f t="shared" si="3"/>
        <v>0</v>
      </c>
    </row>
    <row r="45" spans="1:32" x14ac:dyDescent="0.2">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row>
    <row r="47" spans="1:32" x14ac:dyDescent="0.2">
      <c r="B47" s="23"/>
      <c r="C47" s="23"/>
      <c r="D47" s="23"/>
    </row>
    <row r="48" spans="1:32" x14ac:dyDescent="0.2">
      <c r="B48" s="23"/>
      <c r="C48" s="23"/>
      <c r="D48" s="23"/>
      <c r="E48" s="23"/>
      <c r="F48" s="23"/>
      <c r="G48" s="23"/>
      <c r="H48" s="23"/>
    </row>
    <row r="61" spans="1:3" x14ac:dyDescent="0.2">
      <c r="A61" s="23"/>
      <c r="B61" s="23"/>
      <c r="C61" s="23"/>
    </row>
  </sheetData>
  <phoneticPr fontId="2" type="noConversion"/>
  <pageMargins left="0.19685039370078741" right="0.19685039370078741" top="0.39370078740157483" bottom="0.39370078740157483" header="0.11811023622047245" footer="0.11811023622047245"/>
  <pageSetup paperSize="8" scale="89" orientation="landscape" cellComments="asDisplaye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AA80"/>
  <sheetViews>
    <sheetView topLeftCell="A10" zoomScale="70" zoomScaleNormal="70" workbookViewId="0">
      <selection activeCell="D19" sqref="D19"/>
    </sheetView>
  </sheetViews>
  <sheetFormatPr defaultRowHeight="12.75" x14ac:dyDescent="0.2"/>
  <cols>
    <col min="1" max="1" width="22.7109375" customWidth="1"/>
    <col min="2" max="2" width="44.85546875" customWidth="1"/>
    <col min="3" max="3" width="11.42578125" customWidth="1"/>
    <col min="4" max="4" width="13.140625" customWidth="1"/>
    <col min="5" max="5" width="18.140625" customWidth="1"/>
    <col min="6" max="6" width="9.28515625" customWidth="1"/>
    <col min="7" max="7" width="15.140625" customWidth="1"/>
    <col min="8" max="8" width="18.140625" customWidth="1"/>
    <col min="9" max="9" width="8.5703125" customWidth="1"/>
    <col min="10" max="10" width="15.140625" customWidth="1"/>
    <col min="11" max="11" width="19.42578125" customWidth="1"/>
    <col min="12" max="12" width="7.85546875" customWidth="1"/>
    <col min="13" max="13" width="15" customWidth="1"/>
    <col min="14" max="14" width="19" customWidth="1"/>
    <col min="15" max="15" width="8.42578125" customWidth="1"/>
    <col min="16" max="16" width="14.85546875" customWidth="1"/>
    <col min="17" max="17" width="18.28515625" customWidth="1"/>
    <col min="18" max="18" width="8.5703125" customWidth="1"/>
    <col min="19" max="19" width="14.42578125" customWidth="1"/>
    <col min="20" max="20" width="18.28515625" customWidth="1"/>
    <col min="21" max="21" width="8.5703125" customWidth="1"/>
    <col min="22" max="22" width="14.42578125" customWidth="1"/>
    <col min="23" max="24" width="17.28515625" customWidth="1"/>
    <col min="25" max="25" width="21.5703125" customWidth="1"/>
  </cols>
  <sheetData>
    <row r="1" spans="1:2" ht="18" x14ac:dyDescent="0.25">
      <c r="A1" s="40" t="s">
        <v>196</v>
      </c>
      <c r="B1" s="43"/>
    </row>
    <row r="4" spans="1:2" x14ac:dyDescent="0.2">
      <c r="A4" s="25" t="s">
        <v>197</v>
      </c>
      <c r="B4" s="25"/>
    </row>
    <row r="5" spans="1:2" x14ac:dyDescent="0.2">
      <c r="A5" s="29" t="s">
        <v>130</v>
      </c>
      <c r="B5" s="25"/>
    </row>
    <row r="6" spans="1:2" x14ac:dyDescent="0.2">
      <c r="A6" s="25"/>
      <c r="B6" s="25"/>
    </row>
    <row r="7" spans="1:2" x14ac:dyDescent="0.2">
      <c r="A7" s="25" t="s">
        <v>66</v>
      </c>
      <c r="B7" s="25" t="s">
        <v>67</v>
      </c>
    </row>
    <row r="8" spans="1:2" x14ac:dyDescent="0.2">
      <c r="A8" s="62" t="s">
        <v>176</v>
      </c>
      <c r="B8" s="21"/>
    </row>
    <row r="9" spans="1:2" x14ac:dyDescent="0.2">
      <c r="A9" s="21" t="s">
        <v>60</v>
      </c>
      <c r="B9" s="21"/>
    </row>
    <row r="10" spans="1:2" x14ac:dyDescent="0.2">
      <c r="A10" s="21" t="s">
        <v>61</v>
      </c>
      <c r="B10" s="21"/>
    </row>
    <row r="11" spans="1:2" x14ac:dyDescent="0.2">
      <c r="A11" s="21" t="s">
        <v>62</v>
      </c>
      <c r="B11" s="21"/>
    </row>
    <row r="12" spans="1:2" x14ac:dyDescent="0.2">
      <c r="A12" s="21" t="s">
        <v>58</v>
      </c>
      <c r="B12" s="21"/>
    </row>
    <row r="13" spans="1:2" x14ac:dyDescent="0.2">
      <c r="A13" s="24"/>
      <c r="B13" s="24"/>
    </row>
    <row r="14" spans="1:2" x14ac:dyDescent="0.2">
      <c r="A14" s="8" t="s">
        <v>71</v>
      </c>
      <c r="B14" s="21">
        <f>SUM(B8:B12)</f>
        <v>0</v>
      </c>
    </row>
    <row r="15" spans="1:2" x14ac:dyDescent="0.2">
      <c r="A15" s="8" t="s">
        <v>198</v>
      </c>
      <c r="B15" s="21">
        <f>C65</f>
        <v>0</v>
      </c>
    </row>
    <row r="16" spans="1:2" x14ac:dyDescent="0.2">
      <c r="A16" s="21" t="s">
        <v>59</v>
      </c>
      <c r="B16" s="21">
        <f>G65</f>
        <v>0</v>
      </c>
    </row>
    <row r="17" spans="1:27" x14ac:dyDescent="0.2">
      <c r="A17" s="21" t="s">
        <v>65</v>
      </c>
      <c r="B17" s="21">
        <f>+B15-B16</f>
        <v>0</v>
      </c>
    </row>
    <row r="18" spans="1:27" x14ac:dyDescent="0.2">
      <c r="A18" s="21" t="s">
        <v>185</v>
      </c>
      <c r="B18" s="21"/>
    </row>
    <row r="19" spans="1:27" x14ac:dyDescent="0.2">
      <c r="A19" s="21" t="s">
        <v>186</v>
      </c>
      <c r="B19" s="21">
        <f>B16*B18</f>
        <v>0</v>
      </c>
    </row>
    <row r="22" spans="1:27" x14ac:dyDescent="0.2">
      <c r="A22" s="25" t="s">
        <v>199</v>
      </c>
      <c r="B22" s="25"/>
      <c r="C22" s="33"/>
      <c r="D22" s="33"/>
      <c r="E22" s="33"/>
      <c r="F22" s="33"/>
      <c r="G22" s="33"/>
      <c r="H22" s="33"/>
      <c r="I22" s="33"/>
      <c r="J22" s="33"/>
      <c r="K22" s="33"/>
      <c r="L22" s="33"/>
      <c r="M22" s="33"/>
      <c r="N22" s="33"/>
      <c r="O22" s="33"/>
      <c r="P22" s="33"/>
      <c r="Q22" s="33"/>
      <c r="R22" s="33"/>
      <c r="S22" s="33"/>
      <c r="T22" s="33"/>
      <c r="U22" s="33"/>
      <c r="V22" s="33"/>
      <c r="W22" s="33"/>
    </row>
    <row r="23" spans="1:27" x14ac:dyDescent="0.2">
      <c r="A23" s="32" t="s">
        <v>124</v>
      </c>
      <c r="B23" s="32"/>
      <c r="C23" s="33"/>
      <c r="D23" s="33"/>
      <c r="E23" s="33"/>
      <c r="F23" s="33"/>
      <c r="G23" s="33"/>
      <c r="H23" s="33"/>
      <c r="I23" s="33"/>
      <c r="J23" s="33"/>
      <c r="K23" s="33"/>
      <c r="L23" s="33"/>
      <c r="M23" s="33"/>
      <c r="N23" s="33"/>
      <c r="O23" s="33"/>
      <c r="P23" s="33"/>
      <c r="Q23" s="33"/>
      <c r="R23" s="33"/>
      <c r="S23" s="33"/>
      <c r="T23" s="33"/>
      <c r="U23" s="33"/>
      <c r="V23" s="33"/>
      <c r="W23" s="33"/>
    </row>
    <row r="24" spans="1:27" x14ac:dyDescent="0.2">
      <c r="A24" s="34"/>
      <c r="B24" s="32"/>
      <c r="C24" s="33"/>
      <c r="D24" s="33"/>
      <c r="E24" s="33"/>
      <c r="F24" s="33"/>
      <c r="G24" s="33"/>
      <c r="H24" s="33"/>
      <c r="I24" s="33"/>
      <c r="J24" s="33"/>
      <c r="K24" s="33"/>
      <c r="L24" s="33"/>
      <c r="M24" s="33"/>
      <c r="N24" s="33"/>
      <c r="O24" s="33"/>
      <c r="P24" s="33"/>
      <c r="Q24" s="33"/>
      <c r="R24" s="33"/>
      <c r="S24" s="33"/>
      <c r="T24" s="33"/>
      <c r="U24" s="33"/>
      <c r="V24" s="33"/>
      <c r="W24" s="33"/>
    </row>
    <row r="25" spans="1:27" x14ac:dyDescent="0.2">
      <c r="A25" s="24"/>
      <c r="B25" s="24"/>
      <c r="C25" s="24" t="s">
        <v>75</v>
      </c>
      <c r="D25" s="24" t="s">
        <v>63</v>
      </c>
      <c r="E25" s="24" t="s">
        <v>138</v>
      </c>
      <c r="F25" s="24" t="s">
        <v>28</v>
      </c>
      <c r="G25" s="24" t="s">
        <v>63</v>
      </c>
      <c r="H25" s="24" t="s">
        <v>138</v>
      </c>
      <c r="I25" s="24" t="s">
        <v>103</v>
      </c>
      <c r="J25" s="24" t="s">
        <v>63</v>
      </c>
      <c r="K25" s="24" t="s">
        <v>138</v>
      </c>
      <c r="L25" s="24" t="s">
        <v>43</v>
      </c>
      <c r="M25" s="24" t="s">
        <v>63</v>
      </c>
      <c r="N25" s="24" t="s">
        <v>138</v>
      </c>
      <c r="O25" s="24" t="s">
        <v>30</v>
      </c>
      <c r="P25" s="24" t="s">
        <v>63</v>
      </c>
      <c r="Q25" s="24" t="s">
        <v>138</v>
      </c>
      <c r="R25" s="24" t="s">
        <v>44</v>
      </c>
      <c r="S25" s="24" t="s">
        <v>63</v>
      </c>
      <c r="T25" s="24" t="s">
        <v>138</v>
      </c>
      <c r="U25" s="24" t="s">
        <v>76</v>
      </c>
      <c r="V25" s="24" t="s">
        <v>63</v>
      </c>
      <c r="W25" s="24" t="s">
        <v>138</v>
      </c>
    </row>
    <row r="26" spans="1:27" x14ac:dyDescent="0.2">
      <c r="A26" s="7"/>
      <c r="B26" s="8"/>
      <c r="C26" s="8"/>
      <c r="D26" s="62"/>
      <c r="E26" s="62"/>
      <c r="F26" s="8"/>
      <c r="G26" s="8"/>
      <c r="H26" s="8"/>
      <c r="I26" s="8"/>
      <c r="J26" s="8"/>
      <c r="K26" s="8"/>
      <c r="L26" s="8"/>
      <c r="M26" s="8"/>
      <c r="N26" s="8"/>
      <c r="O26" s="8"/>
      <c r="P26" s="8"/>
      <c r="Q26" s="8"/>
      <c r="R26" s="8"/>
      <c r="S26" s="8"/>
      <c r="T26" s="8"/>
      <c r="U26" s="8"/>
      <c r="V26" s="8"/>
      <c r="W26" s="8"/>
    </row>
    <row r="27" spans="1:27" x14ac:dyDescent="0.2">
      <c r="A27" s="10" t="s">
        <v>21</v>
      </c>
      <c r="B27" s="8" t="s">
        <v>139</v>
      </c>
      <c r="C27" s="8"/>
      <c r="D27" s="62"/>
      <c r="E27" s="62"/>
      <c r="F27" s="8"/>
      <c r="G27" s="8"/>
      <c r="H27" s="8"/>
      <c r="I27" s="8"/>
      <c r="J27" s="8"/>
      <c r="K27" s="8"/>
      <c r="L27" s="8"/>
      <c r="M27" s="8"/>
      <c r="N27" s="8"/>
      <c r="O27" s="8"/>
      <c r="P27" s="8"/>
      <c r="Q27" s="8"/>
      <c r="R27" s="8"/>
      <c r="S27" s="8"/>
      <c r="T27" s="8"/>
      <c r="U27" s="8"/>
      <c r="V27" s="8"/>
      <c r="W27" s="8"/>
    </row>
    <row r="28" spans="1:27" x14ac:dyDescent="0.2">
      <c r="A28" s="7"/>
      <c r="B28" s="8"/>
      <c r="C28" s="8"/>
      <c r="D28" s="62"/>
      <c r="E28" s="62"/>
      <c r="F28" s="8"/>
      <c r="G28" s="8"/>
      <c r="H28" s="8"/>
      <c r="I28" s="8"/>
      <c r="J28" s="8"/>
      <c r="K28" s="8"/>
      <c r="L28" s="8"/>
      <c r="M28" s="8"/>
      <c r="N28" s="8"/>
      <c r="O28" s="8"/>
      <c r="P28" s="8"/>
      <c r="Q28" s="8"/>
      <c r="R28" s="8"/>
      <c r="S28" s="8"/>
      <c r="T28" s="8"/>
      <c r="U28" s="8"/>
      <c r="V28" s="8"/>
      <c r="W28" s="8"/>
      <c r="AA28" s="55"/>
    </row>
    <row r="29" spans="1:27" x14ac:dyDescent="0.2">
      <c r="A29" s="7"/>
      <c r="B29" s="8"/>
      <c r="C29" s="8"/>
      <c r="D29" s="62"/>
      <c r="E29" s="62"/>
      <c r="F29" s="8"/>
      <c r="G29" s="8"/>
      <c r="H29" s="8"/>
      <c r="I29" s="8"/>
      <c r="J29" s="8"/>
      <c r="K29" s="8"/>
      <c r="L29" s="8"/>
      <c r="M29" s="8"/>
      <c r="N29" s="8"/>
      <c r="O29" s="8"/>
      <c r="P29" s="8"/>
      <c r="Q29" s="8"/>
      <c r="R29" s="8"/>
      <c r="S29" s="8"/>
      <c r="T29" s="8"/>
      <c r="U29" s="8"/>
      <c r="V29" s="8"/>
      <c r="W29" s="8"/>
      <c r="AA29" s="55"/>
    </row>
    <row r="30" spans="1:27" x14ac:dyDescent="0.2">
      <c r="A30" s="7"/>
      <c r="B30" s="8"/>
      <c r="C30" s="8"/>
      <c r="D30" s="62"/>
      <c r="E30" s="62"/>
      <c r="F30" s="8"/>
      <c r="G30" s="8"/>
      <c r="H30" s="8"/>
      <c r="I30" s="8"/>
      <c r="J30" s="8"/>
      <c r="K30" s="8"/>
      <c r="L30" s="8"/>
      <c r="M30" s="8"/>
      <c r="N30" s="8"/>
      <c r="O30" s="8"/>
      <c r="P30" s="8"/>
      <c r="Q30" s="9"/>
      <c r="R30" s="9"/>
      <c r="S30" s="9"/>
      <c r="T30" s="8"/>
      <c r="U30" s="8"/>
      <c r="V30" s="8"/>
      <c r="W30" s="8"/>
    </row>
    <row r="31" spans="1:27" x14ac:dyDescent="0.2">
      <c r="A31" s="7"/>
      <c r="B31" s="8"/>
      <c r="C31" s="8"/>
      <c r="D31" s="62"/>
      <c r="E31" s="62"/>
      <c r="F31" s="8"/>
      <c r="G31" s="8"/>
      <c r="H31" s="8"/>
      <c r="I31" s="8"/>
      <c r="J31" s="8"/>
      <c r="K31" s="8"/>
      <c r="L31" s="8"/>
      <c r="M31" s="8"/>
      <c r="N31" s="8"/>
      <c r="O31" s="8"/>
      <c r="P31" s="8"/>
      <c r="Q31" s="8"/>
      <c r="R31" s="8"/>
      <c r="S31" s="8"/>
      <c r="T31" s="8"/>
      <c r="U31" s="8"/>
      <c r="V31" s="8"/>
      <c r="W31" s="8"/>
    </row>
    <row r="32" spans="1:27" x14ac:dyDescent="0.2">
      <c r="A32" s="7"/>
      <c r="B32" s="8"/>
      <c r="C32" s="8"/>
      <c r="D32" s="62"/>
      <c r="E32" s="62"/>
      <c r="F32" s="8"/>
      <c r="G32" s="8"/>
      <c r="H32" s="8"/>
      <c r="I32" s="8"/>
      <c r="J32" s="8"/>
      <c r="K32" s="8"/>
      <c r="L32" s="8"/>
      <c r="M32" s="8"/>
      <c r="N32" s="8"/>
      <c r="O32" s="8"/>
      <c r="P32" s="8"/>
      <c r="Q32" s="8"/>
      <c r="R32" s="8"/>
      <c r="S32" s="8"/>
      <c r="T32" s="8"/>
      <c r="U32" s="8"/>
      <c r="V32" s="8"/>
      <c r="W32" s="8"/>
    </row>
    <row r="33" spans="1:27" x14ac:dyDescent="0.2">
      <c r="A33" s="7"/>
      <c r="B33" s="8"/>
      <c r="C33" s="8"/>
      <c r="D33" s="62"/>
      <c r="E33" s="62"/>
      <c r="F33" s="8"/>
      <c r="G33" s="8"/>
      <c r="H33" s="8"/>
      <c r="I33" s="8"/>
      <c r="J33" s="8"/>
      <c r="K33" s="8"/>
      <c r="L33" s="8"/>
      <c r="M33" s="8"/>
      <c r="N33" s="8"/>
      <c r="O33" s="8"/>
      <c r="P33" s="8"/>
      <c r="Q33" s="8"/>
      <c r="R33" s="8"/>
      <c r="S33" s="8"/>
      <c r="T33" s="8"/>
      <c r="U33" s="8"/>
      <c r="V33" s="8"/>
      <c r="W33" s="8"/>
    </row>
    <row r="34" spans="1:27" x14ac:dyDescent="0.2">
      <c r="A34" s="7"/>
      <c r="B34" s="8"/>
      <c r="C34" s="8"/>
      <c r="D34" s="62"/>
      <c r="E34" s="62"/>
      <c r="F34" s="8"/>
      <c r="G34" s="8"/>
      <c r="H34" s="8"/>
      <c r="I34" s="8"/>
      <c r="J34" s="8"/>
      <c r="K34" s="8"/>
      <c r="L34" s="8"/>
      <c r="M34" s="8"/>
      <c r="N34" s="8"/>
      <c r="O34" s="8"/>
      <c r="P34" s="8"/>
      <c r="Q34" s="8"/>
      <c r="R34" s="8"/>
      <c r="S34" s="8"/>
      <c r="T34" s="8"/>
      <c r="U34" s="8"/>
      <c r="V34" s="8"/>
      <c r="W34" s="8"/>
    </row>
    <row r="35" spans="1:27" x14ac:dyDescent="0.2">
      <c r="A35" s="10" t="s">
        <v>22</v>
      </c>
      <c r="B35" s="8" t="s">
        <v>137</v>
      </c>
      <c r="C35" s="8"/>
      <c r="D35" s="62"/>
      <c r="E35" s="62"/>
      <c r="F35" s="8"/>
      <c r="G35" s="8"/>
      <c r="H35" s="8"/>
      <c r="I35" s="8"/>
      <c r="J35" s="8"/>
      <c r="K35" s="8"/>
      <c r="L35" s="8"/>
      <c r="M35" s="8"/>
      <c r="N35" s="8"/>
      <c r="O35" s="8"/>
      <c r="P35" s="8"/>
      <c r="Q35" s="8"/>
      <c r="R35" s="8"/>
      <c r="S35" s="8"/>
      <c r="T35" s="8"/>
      <c r="U35" s="8"/>
      <c r="V35" s="8"/>
      <c r="W35" s="8"/>
    </row>
    <row r="36" spans="1:27" x14ac:dyDescent="0.2">
      <c r="A36" s="7"/>
      <c r="B36" s="8"/>
      <c r="C36" s="8"/>
      <c r="D36" s="62"/>
      <c r="E36" s="62"/>
      <c r="F36" s="8"/>
      <c r="G36" s="8"/>
      <c r="H36" s="8"/>
      <c r="I36" s="8"/>
      <c r="J36" s="8"/>
      <c r="K36" s="8"/>
      <c r="L36" s="8"/>
      <c r="M36" s="8"/>
      <c r="N36" s="8"/>
      <c r="O36" s="8"/>
      <c r="P36" s="8"/>
      <c r="Q36" s="8"/>
      <c r="R36" s="8"/>
      <c r="S36" s="8"/>
      <c r="T36" s="8"/>
      <c r="U36" s="8"/>
      <c r="V36" s="8"/>
      <c r="W36" s="8"/>
    </row>
    <row r="37" spans="1:27" x14ac:dyDescent="0.2">
      <c r="A37" s="7"/>
      <c r="B37" s="8"/>
      <c r="C37" s="8"/>
      <c r="D37" s="62"/>
      <c r="E37" s="62"/>
      <c r="F37" s="8"/>
      <c r="G37" s="8"/>
      <c r="H37" s="8"/>
      <c r="I37" s="8"/>
      <c r="J37" s="8"/>
      <c r="K37" s="8"/>
      <c r="L37" s="8"/>
      <c r="M37" s="8"/>
      <c r="N37" s="8"/>
      <c r="O37" s="8"/>
      <c r="P37" s="8"/>
      <c r="Q37" s="8"/>
      <c r="R37" s="8"/>
      <c r="S37" s="8"/>
      <c r="T37" s="8"/>
      <c r="U37" s="8"/>
      <c r="V37" s="8"/>
      <c r="W37" s="8"/>
    </row>
    <row r="38" spans="1:27" x14ac:dyDescent="0.2">
      <c r="A38" s="7"/>
      <c r="B38" s="8"/>
      <c r="C38" s="8"/>
      <c r="D38" s="62"/>
      <c r="E38" s="62"/>
      <c r="F38" s="8"/>
      <c r="G38" s="8"/>
      <c r="H38" s="8"/>
      <c r="I38" s="8"/>
      <c r="J38" s="8"/>
      <c r="K38" s="8"/>
      <c r="L38" s="8"/>
      <c r="M38" s="8"/>
      <c r="N38" s="8"/>
      <c r="O38" s="8"/>
      <c r="P38" s="8"/>
      <c r="Q38" s="8"/>
      <c r="R38" s="8"/>
      <c r="S38" s="8"/>
      <c r="T38" s="8"/>
      <c r="U38" s="8"/>
      <c r="V38" s="8"/>
      <c r="W38" s="8"/>
    </row>
    <row r="39" spans="1:27" x14ac:dyDescent="0.2">
      <c r="A39" s="7"/>
      <c r="B39" s="8"/>
      <c r="C39" s="8"/>
      <c r="D39" s="62"/>
      <c r="E39" s="62"/>
      <c r="F39" s="8"/>
      <c r="G39" s="8"/>
      <c r="H39" s="8"/>
      <c r="I39" s="8"/>
      <c r="J39" s="8"/>
      <c r="K39" s="8"/>
      <c r="L39" s="8"/>
      <c r="M39" s="8"/>
      <c r="N39" s="8"/>
      <c r="O39" s="8"/>
      <c r="P39" s="8"/>
      <c r="Q39" s="8"/>
      <c r="R39" s="8"/>
      <c r="S39" s="8"/>
      <c r="T39" s="8"/>
      <c r="U39" s="8"/>
      <c r="V39" s="8"/>
      <c r="W39" s="8"/>
    </row>
    <row r="40" spans="1:27" x14ac:dyDescent="0.2">
      <c r="A40" s="7"/>
      <c r="B40" s="8"/>
      <c r="C40" s="8"/>
      <c r="D40" s="62"/>
      <c r="E40" s="62"/>
      <c r="F40" s="8"/>
      <c r="G40" s="8"/>
      <c r="H40" s="8"/>
      <c r="I40" s="8"/>
      <c r="J40" s="8"/>
      <c r="K40" s="8"/>
      <c r="L40" s="8"/>
      <c r="M40" s="8"/>
      <c r="N40" s="8"/>
      <c r="O40" s="8"/>
      <c r="P40" s="8"/>
      <c r="Q40" s="8"/>
      <c r="R40" s="8"/>
      <c r="S40" s="8"/>
      <c r="T40" s="8"/>
      <c r="U40" s="8"/>
      <c r="V40" s="8"/>
      <c r="W40" s="8"/>
    </row>
    <row r="41" spans="1:27" x14ac:dyDescent="0.2">
      <c r="A41" s="7"/>
      <c r="B41" s="8"/>
      <c r="C41" s="8"/>
      <c r="D41" s="62"/>
      <c r="E41" s="62"/>
      <c r="F41" s="8"/>
      <c r="G41" s="8"/>
      <c r="H41" s="8"/>
      <c r="I41" s="8"/>
      <c r="J41" s="8"/>
      <c r="K41" s="8"/>
      <c r="L41" s="8"/>
      <c r="M41" s="8"/>
      <c r="N41" s="8"/>
      <c r="O41" s="8"/>
      <c r="P41" s="8"/>
      <c r="Q41" s="8"/>
      <c r="R41" s="8"/>
      <c r="S41" s="8"/>
      <c r="T41" s="8"/>
      <c r="U41" s="8"/>
      <c r="V41" s="8"/>
      <c r="W41" s="8"/>
    </row>
    <row r="42" spans="1:27" x14ac:dyDescent="0.2">
      <c r="A42" s="7"/>
      <c r="B42" s="8"/>
      <c r="C42" s="8"/>
      <c r="D42" s="62"/>
      <c r="E42" s="62"/>
      <c r="F42" s="8"/>
      <c r="G42" s="8"/>
      <c r="H42" s="8"/>
      <c r="I42" s="8"/>
      <c r="J42" s="8"/>
      <c r="K42" s="8"/>
      <c r="L42" s="8"/>
      <c r="M42" s="8"/>
      <c r="N42" s="8"/>
      <c r="O42" s="8"/>
      <c r="P42" s="8"/>
      <c r="Q42" s="8"/>
      <c r="R42" s="8"/>
      <c r="S42" s="8"/>
      <c r="T42" s="8"/>
      <c r="U42" s="8"/>
      <c r="V42" s="8"/>
      <c r="W42" s="8"/>
      <c r="AA42" s="55"/>
    </row>
    <row r="43" spans="1:27" x14ac:dyDescent="0.2">
      <c r="A43" s="10" t="s">
        <v>23</v>
      </c>
      <c r="B43" s="8" t="s">
        <v>61</v>
      </c>
      <c r="C43" s="8"/>
      <c r="D43" s="62"/>
      <c r="E43" s="62"/>
      <c r="F43" s="8"/>
      <c r="G43" s="8"/>
      <c r="H43" s="8"/>
      <c r="I43" s="8"/>
      <c r="J43" s="8"/>
      <c r="K43" s="8"/>
      <c r="L43" s="8"/>
      <c r="M43" s="8"/>
      <c r="N43" s="8"/>
      <c r="O43" s="8"/>
      <c r="P43" s="8"/>
      <c r="Q43" s="8"/>
      <c r="R43" s="8"/>
      <c r="S43" s="8"/>
      <c r="T43" s="8"/>
      <c r="U43" s="8"/>
      <c r="V43" s="8"/>
      <c r="W43" s="8"/>
    </row>
    <row r="44" spans="1:27" x14ac:dyDescent="0.2">
      <c r="A44" s="7"/>
      <c r="B44" s="8"/>
      <c r="C44" s="8"/>
      <c r="D44" s="62"/>
      <c r="E44" s="62"/>
      <c r="F44" s="8"/>
      <c r="G44" s="8"/>
      <c r="H44" s="8"/>
      <c r="I44" s="8"/>
      <c r="J44" s="8"/>
      <c r="K44" s="8"/>
      <c r="L44" s="8"/>
      <c r="M44" s="8"/>
      <c r="N44" s="8"/>
      <c r="O44" s="8"/>
      <c r="P44" s="8"/>
      <c r="Q44" s="8"/>
      <c r="R44" s="8"/>
      <c r="S44" s="8"/>
      <c r="T44" s="8"/>
      <c r="U44" s="8"/>
      <c r="V44" s="8"/>
      <c r="W44" s="8"/>
    </row>
    <row r="45" spans="1:27" x14ac:dyDescent="0.2">
      <c r="A45" s="7"/>
      <c r="B45" s="8"/>
      <c r="C45" s="8"/>
      <c r="D45" s="62"/>
      <c r="E45" s="62"/>
      <c r="F45" s="8"/>
      <c r="G45" s="8"/>
      <c r="H45" s="8"/>
      <c r="I45" s="8"/>
      <c r="J45" s="8"/>
      <c r="K45" s="8"/>
      <c r="L45" s="8"/>
      <c r="M45" s="8"/>
      <c r="N45" s="8"/>
      <c r="O45" s="8"/>
      <c r="P45" s="8"/>
      <c r="Q45" s="8"/>
      <c r="R45" s="8"/>
      <c r="S45" s="8"/>
      <c r="T45" s="8"/>
      <c r="U45" s="8"/>
      <c r="V45" s="8"/>
      <c r="W45" s="8"/>
    </row>
    <row r="46" spans="1:27" x14ac:dyDescent="0.2">
      <c r="A46" s="7"/>
      <c r="B46" s="8"/>
      <c r="C46" s="8"/>
      <c r="D46" s="62"/>
      <c r="E46" s="62"/>
      <c r="F46" s="8"/>
      <c r="G46" s="8"/>
      <c r="H46" s="8"/>
      <c r="I46" s="8"/>
      <c r="J46" s="8"/>
      <c r="K46" s="8"/>
      <c r="L46" s="8"/>
      <c r="M46" s="8"/>
      <c r="N46" s="8"/>
      <c r="O46" s="8"/>
      <c r="P46" s="8"/>
      <c r="Q46" s="8"/>
      <c r="R46" s="8"/>
      <c r="S46" s="8"/>
      <c r="T46" s="8"/>
      <c r="U46" s="8"/>
      <c r="V46" s="8"/>
      <c r="W46" s="8"/>
    </row>
    <row r="47" spans="1:27" x14ac:dyDescent="0.2">
      <c r="A47" s="7"/>
      <c r="B47" s="8"/>
      <c r="C47" s="8"/>
      <c r="D47" s="62"/>
      <c r="E47" s="62"/>
      <c r="F47" s="8"/>
      <c r="G47" s="8"/>
      <c r="H47" s="8"/>
      <c r="I47" s="8"/>
      <c r="J47" s="8"/>
      <c r="K47" s="8"/>
      <c r="L47" s="8"/>
      <c r="M47" s="8"/>
      <c r="N47" s="8"/>
      <c r="O47" s="8"/>
      <c r="P47" s="8"/>
      <c r="Q47" s="8"/>
      <c r="R47" s="8"/>
      <c r="S47" s="8"/>
      <c r="T47" s="8"/>
      <c r="U47" s="8"/>
      <c r="V47" s="8"/>
      <c r="W47" s="8"/>
    </row>
    <row r="48" spans="1:27" x14ac:dyDescent="0.2">
      <c r="A48" s="7"/>
      <c r="B48" s="8"/>
      <c r="C48" s="8"/>
      <c r="D48" s="62"/>
      <c r="E48" s="62"/>
      <c r="F48" s="8"/>
      <c r="G48" s="8"/>
      <c r="H48" s="8"/>
      <c r="I48" s="8"/>
      <c r="J48" s="8"/>
      <c r="K48" s="8"/>
      <c r="L48" s="8"/>
      <c r="M48" s="8"/>
      <c r="N48" s="8"/>
      <c r="O48" s="8"/>
      <c r="P48" s="8"/>
      <c r="Q48" s="8"/>
      <c r="R48" s="8"/>
      <c r="S48" s="8"/>
      <c r="T48" s="8"/>
      <c r="U48" s="8"/>
      <c r="V48" s="8"/>
      <c r="W48" s="8"/>
    </row>
    <row r="49" spans="1:23" x14ac:dyDescent="0.2">
      <c r="A49" s="7"/>
      <c r="B49" s="8"/>
      <c r="C49" s="8"/>
      <c r="D49" s="62"/>
      <c r="E49" s="62"/>
      <c r="F49" s="8"/>
      <c r="G49" s="8"/>
      <c r="H49" s="8"/>
      <c r="I49" s="8"/>
      <c r="J49" s="8"/>
      <c r="K49" s="8"/>
      <c r="L49" s="8"/>
      <c r="M49" s="8"/>
      <c r="N49" s="8"/>
      <c r="O49" s="8"/>
      <c r="P49" s="8"/>
      <c r="Q49" s="8"/>
      <c r="R49" s="8"/>
      <c r="S49" s="8"/>
      <c r="T49" s="8"/>
      <c r="U49" s="8"/>
      <c r="V49" s="8"/>
      <c r="W49" s="8"/>
    </row>
    <row r="50" spans="1:23" x14ac:dyDescent="0.2">
      <c r="A50" s="7"/>
      <c r="B50" s="8"/>
      <c r="C50" s="8"/>
      <c r="D50" s="62"/>
      <c r="E50" s="62"/>
      <c r="F50" s="8"/>
      <c r="G50" s="8"/>
      <c r="H50" s="8"/>
      <c r="I50" s="8"/>
      <c r="J50" s="8"/>
      <c r="K50" s="8"/>
      <c r="L50" s="8"/>
      <c r="M50" s="8"/>
      <c r="N50" s="8"/>
      <c r="O50" s="8"/>
      <c r="P50" s="8"/>
      <c r="Q50" s="8"/>
      <c r="R50" s="8"/>
      <c r="S50" s="8"/>
      <c r="T50" s="8"/>
      <c r="U50" s="8"/>
      <c r="V50" s="8"/>
      <c r="W50" s="8"/>
    </row>
    <row r="51" spans="1:23" x14ac:dyDescent="0.2">
      <c r="A51" s="10" t="s">
        <v>24</v>
      </c>
      <c r="B51" s="8" t="s">
        <v>62</v>
      </c>
      <c r="C51" s="8"/>
      <c r="D51" s="62"/>
      <c r="E51" s="62"/>
      <c r="F51" s="8"/>
      <c r="G51" s="8"/>
      <c r="H51" s="8"/>
      <c r="I51" s="8"/>
      <c r="J51" s="8"/>
      <c r="K51" s="8"/>
      <c r="L51" s="8"/>
      <c r="M51" s="8"/>
      <c r="N51" s="8"/>
      <c r="O51" s="8"/>
      <c r="P51" s="8"/>
      <c r="Q51" s="8"/>
      <c r="R51" s="8"/>
      <c r="S51" s="8"/>
      <c r="T51" s="8"/>
      <c r="U51" s="8"/>
      <c r="V51" s="8"/>
      <c r="W51" s="8"/>
    </row>
    <row r="52" spans="1:23" x14ac:dyDescent="0.2">
      <c r="A52" s="7"/>
      <c r="B52" s="8"/>
      <c r="C52" s="8"/>
      <c r="D52" s="62"/>
      <c r="E52" s="62"/>
      <c r="F52" s="8"/>
      <c r="G52" s="8"/>
      <c r="H52" s="8"/>
      <c r="I52" s="8"/>
      <c r="J52" s="8"/>
      <c r="K52" s="8"/>
      <c r="L52" s="8"/>
      <c r="M52" s="8"/>
      <c r="N52" s="8"/>
      <c r="O52" s="8"/>
      <c r="P52" s="8"/>
      <c r="Q52" s="8"/>
      <c r="R52" s="8"/>
      <c r="S52" s="8"/>
      <c r="T52" s="8"/>
      <c r="U52" s="8"/>
      <c r="V52" s="8"/>
      <c r="W52" s="8"/>
    </row>
    <row r="53" spans="1:23" x14ac:dyDescent="0.2">
      <c r="A53" s="7"/>
      <c r="B53" s="8"/>
      <c r="C53" s="8"/>
      <c r="D53" s="62"/>
      <c r="E53" s="62"/>
      <c r="F53" s="8"/>
      <c r="G53" s="8"/>
      <c r="H53" s="8"/>
      <c r="I53" s="8"/>
      <c r="J53" s="8"/>
      <c r="K53" s="8"/>
      <c r="L53" s="8"/>
      <c r="M53" s="8"/>
      <c r="N53" s="8"/>
      <c r="O53" s="8"/>
      <c r="P53" s="8"/>
      <c r="Q53" s="8"/>
      <c r="R53" s="8"/>
      <c r="S53" s="8"/>
      <c r="T53" s="8"/>
      <c r="U53" s="8"/>
      <c r="V53" s="8"/>
      <c r="W53" s="8"/>
    </row>
    <row r="54" spans="1:23" x14ac:dyDescent="0.2">
      <c r="A54" s="7"/>
      <c r="B54" s="8"/>
      <c r="C54" s="8"/>
      <c r="D54" s="62"/>
      <c r="E54" s="62"/>
      <c r="F54" s="8"/>
      <c r="G54" s="8"/>
      <c r="H54" s="8"/>
      <c r="I54" s="8"/>
      <c r="J54" s="8"/>
      <c r="K54" s="8"/>
      <c r="L54" s="8"/>
      <c r="M54" s="8"/>
      <c r="N54" s="8"/>
      <c r="O54" s="8"/>
      <c r="P54" s="8"/>
      <c r="Q54" s="8"/>
      <c r="R54" s="8"/>
      <c r="S54" s="8"/>
      <c r="T54" s="8"/>
      <c r="U54" s="8"/>
      <c r="V54" s="8"/>
      <c r="W54" s="8"/>
    </row>
    <row r="55" spans="1:23" x14ac:dyDescent="0.2">
      <c r="A55" s="7"/>
      <c r="B55" s="8"/>
      <c r="C55" s="8"/>
      <c r="D55" s="62"/>
      <c r="E55" s="62"/>
      <c r="F55" s="8"/>
      <c r="G55" s="8"/>
      <c r="H55" s="8"/>
      <c r="I55" s="8"/>
      <c r="J55" s="8"/>
      <c r="K55" s="8"/>
      <c r="L55" s="8"/>
      <c r="M55" s="8"/>
      <c r="N55" s="8"/>
      <c r="O55" s="8"/>
      <c r="P55" s="8"/>
      <c r="Q55" s="8"/>
      <c r="R55" s="8"/>
      <c r="S55" s="8"/>
      <c r="T55" s="8"/>
      <c r="U55" s="8"/>
      <c r="V55" s="8"/>
      <c r="W55" s="8"/>
    </row>
    <row r="56" spans="1:23" x14ac:dyDescent="0.2">
      <c r="A56" s="7"/>
      <c r="B56" s="8"/>
      <c r="C56" s="8"/>
      <c r="D56" s="62"/>
      <c r="E56" s="62"/>
      <c r="F56" s="8"/>
      <c r="G56" s="8"/>
      <c r="H56" s="8"/>
      <c r="I56" s="8"/>
      <c r="J56" s="8"/>
      <c r="K56" s="8"/>
      <c r="L56" s="8"/>
      <c r="M56" s="8"/>
      <c r="N56" s="8"/>
      <c r="O56" s="8"/>
      <c r="P56" s="8"/>
      <c r="Q56" s="8"/>
      <c r="R56" s="8"/>
      <c r="S56" s="8"/>
      <c r="T56" s="8"/>
      <c r="U56" s="8"/>
      <c r="V56" s="8"/>
      <c r="W56" s="8"/>
    </row>
    <row r="57" spans="1:23" x14ac:dyDescent="0.2">
      <c r="A57" s="7"/>
      <c r="B57" s="8"/>
      <c r="C57" s="8"/>
      <c r="D57" s="62"/>
      <c r="E57" s="62"/>
      <c r="F57" s="8"/>
      <c r="G57" s="8"/>
      <c r="H57" s="8"/>
      <c r="I57" s="8"/>
      <c r="J57" s="8"/>
      <c r="K57" s="8"/>
      <c r="L57" s="8"/>
      <c r="M57" s="8"/>
      <c r="N57" s="8"/>
      <c r="O57" s="8"/>
      <c r="P57" s="8"/>
      <c r="Q57" s="8"/>
      <c r="R57" s="8"/>
      <c r="S57" s="8"/>
      <c r="T57" s="8"/>
      <c r="U57" s="8"/>
      <c r="V57" s="8"/>
      <c r="W57" s="8"/>
    </row>
    <row r="58" spans="1:23" x14ac:dyDescent="0.2">
      <c r="A58" s="7"/>
      <c r="B58" s="8"/>
      <c r="C58" s="8"/>
      <c r="D58" s="62"/>
      <c r="E58" s="62"/>
      <c r="F58" s="8"/>
      <c r="G58" s="8"/>
      <c r="H58" s="8"/>
      <c r="I58" s="8"/>
      <c r="J58" s="8"/>
      <c r="K58" s="8"/>
      <c r="L58" s="8"/>
      <c r="M58" s="8"/>
      <c r="N58" s="8"/>
      <c r="O58" s="8"/>
      <c r="P58" s="8"/>
      <c r="Q58" s="8"/>
      <c r="R58" s="8"/>
      <c r="S58" s="8"/>
      <c r="T58" s="8"/>
      <c r="U58" s="8"/>
      <c r="V58" s="8"/>
      <c r="W58" s="8"/>
    </row>
    <row r="59" spans="1:23" x14ac:dyDescent="0.2">
      <c r="A59" s="10" t="s">
        <v>72</v>
      </c>
      <c r="B59" s="21" t="s">
        <v>58</v>
      </c>
      <c r="C59" s="8"/>
      <c r="D59" s="62"/>
      <c r="E59" s="62"/>
      <c r="F59" s="8"/>
      <c r="G59" s="8"/>
      <c r="H59" s="8"/>
      <c r="I59" s="8"/>
      <c r="J59" s="8"/>
      <c r="K59" s="8"/>
      <c r="L59" s="8"/>
      <c r="M59" s="8"/>
      <c r="N59" s="8"/>
      <c r="O59" s="8"/>
      <c r="P59" s="8"/>
      <c r="Q59" s="8"/>
      <c r="R59" s="8"/>
      <c r="S59" s="8"/>
      <c r="T59" s="8"/>
      <c r="U59" s="8"/>
      <c r="V59" s="8"/>
      <c r="W59" s="8"/>
    </row>
    <row r="60" spans="1:23" x14ac:dyDescent="0.2">
      <c r="A60" s="7"/>
      <c r="B60" s="8"/>
      <c r="C60" s="8"/>
      <c r="D60" s="62"/>
      <c r="E60" s="62"/>
      <c r="F60" s="8"/>
      <c r="G60" s="8"/>
      <c r="H60" s="8"/>
      <c r="I60" s="8"/>
      <c r="J60" s="8"/>
      <c r="K60" s="8"/>
      <c r="L60" s="8"/>
      <c r="M60" s="8"/>
      <c r="N60" s="8"/>
      <c r="O60" s="8"/>
      <c r="P60" s="8"/>
      <c r="Q60" s="8"/>
      <c r="R60" s="8"/>
      <c r="S60" s="8"/>
      <c r="T60" s="8"/>
      <c r="U60" s="8"/>
      <c r="V60" s="8"/>
      <c r="W60" s="8"/>
    </row>
    <row r="61" spans="1:23" x14ac:dyDescent="0.2">
      <c r="A61" s="7"/>
      <c r="B61" s="8"/>
      <c r="C61" s="8"/>
      <c r="D61" s="62"/>
      <c r="E61" s="62"/>
      <c r="F61" s="8"/>
      <c r="G61" s="8"/>
      <c r="H61" s="8"/>
      <c r="I61" s="8"/>
      <c r="J61" s="8"/>
      <c r="K61" s="8"/>
      <c r="L61" s="8"/>
      <c r="M61" s="8"/>
      <c r="N61" s="8"/>
      <c r="O61" s="8"/>
      <c r="P61" s="8"/>
      <c r="Q61" s="8"/>
      <c r="R61" s="8"/>
      <c r="S61" s="8"/>
      <c r="T61" s="8"/>
      <c r="U61" s="8"/>
      <c r="V61" s="8"/>
      <c r="W61" s="8"/>
    </row>
    <row r="62" spans="1:23" x14ac:dyDescent="0.2">
      <c r="A62" s="7"/>
      <c r="B62" s="8"/>
      <c r="C62" s="8"/>
      <c r="D62" s="62"/>
      <c r="E62" s="62"/>
      <c r="F62" s="8"/>
      <c r="G62" s="8"/>
      <c r="H62" s="8"/>
      <c r="I62" s="8"/>
      <c r="J62" s="8"/>
      <c r="K62" s="8"/>
      <c r="L62" s="8"/>
      <c r="M62" s="8"/>
      <c r="N62" s="8"/>
      <c r="O62" s="8"/>
      <c r="P62" s="8"/>
      <c r="Q62" s="8"/>
      <c r="R62" s="8"/>
      <c r="S62" s="8"/>
      <c r="T62" s="8"/>
      <c r="U62" s="8"/>
      <c r="V62" s="8"/>
      <c r="W62" s="8"/>
    </row>
    <row r="63" spans="1:23" x14ac:dyDescent="0.2">
      <c r="A63" s="7"/>
      <c r="B63" s="8"/>
      <c r="C63" s="8"/>
      <c r="D63" s="62"/>
      <c r="E63" s="62"/>
      <c r="F63" s="8"/>
      <c r="G63" s="8"/>
      <c r="H63" s="8"/>
      <c r="I63" s="8"/>
      <c r="J63" s="8"/>
      <c r="K63" s="8"/>
      <c r="L63" s="8"/>
      <c r="M63" s="8"/>
      <c r="N63" s="8"/>
      <c r="O63" s="8"/>
      <c r="P63" s="8"/>
      <c r="Q63" s="8"/>
      <c r="R63" s="8"/>
      <c r="S63" s="8"/>
      <c r="T63" s="8"/>
      <c r="U63" s="8"/>
      <c r="V63" s="8"/>
      <c r="W63" s="8"/>
    </row>
    <row r="64" spans="1:23" x14ac:dyDescent="0.2">
      <c r="A64" s="7"/>
      <c r="B64" s="8"/>
      <c r="C64" s="8"/>
      <c r="D64" s="62"/>
      <c r="E64" s="62"/>
      <c r="F64" s="8"/>
      <c r="G64" s="8"/>
      <c r="H64" s="8"/>
      <c r="I64" s="8"/>
      <c r="J64" s="8"/>
      <c r="K64" s="8"/>
      <c r="L64" s="8"/>
      <c r="M64" s="8"/>
      <c r="N64" s="8"/>
      <c r="O64" s="8"/>
      <c r="P64" s="8"/>
      <c r="Q64" s="8"/>
      <c r="R64" s="8"/>
      <c r="S64" s="8"/>
      <c r="T64" s="8"/>
      <c r="U64" s="8"/>
      <c r="V64" s="8"/>
      <c r="W64" s="8"/>
    </row>
    <row r="65" spans="1:23" x14ac:dyDescent="0.2">
      <c r="A65" s="10" t="s">
        <v>74</v>
      </c>
      <c r="B65" s="8" t="s">
        <v>200</v>
      </c>
      <c r="C65" s="8"/>
      <c r="D65" s="62"/>
      <c r="E65" s="62"/>
      <c r="F65" s="8"/>
      <c r="G65" s="8"/>
      <c r="H65" s="8"/>
      <c r="I65" s="8"/>
      <c r="J65" s="8"/>
      <c r="K65" s="8"/>
      <c r="L65" s="8"/>
      <c r="M65" s="8"/>
      <c r="N65" s="8"/>
      <c r="O65" s="8"/>
      <c r="P65" s="8"/>
      <c r="Q65" s="8"/>
      <c r="R65" s="8"/>
      <c r="S65" s="8"/>
      <c r="T65" s="8"/>
      <c r="U65" s="8"/>
      <c r="V65" s="8"/>
      <c r="W65" s="8"/>
    </row>
    <row r="67" spans="1:23" x14ac:dyDescent="0.2">
      <c r="A67" t="s">
        <v>140</v>
      </c>
    </row>
    <row r="68" spans="1:23" x14ac:dyDescent="0.2">
      <c r="A68" s="55" t="s">
        <v>162</v>
      </c>
    </row>
    <row r="75" spans="1:23" x14ac:dyDescent="0.2">
      <c r="A75" s="23"/>
    </row>
    <row r="79" spans="1:23" x14ac:dyDescent="0.2">
      <c r="A79" s="49"/>
    </row>
    <row r="80" spans="1:23" x14ac:dyDescent="0.2">
      <c r="A80" s="49"/>
    </row>
  </sheetData>
  <pageMargins left="0.70866141732283472" right="0.70866141732283472" top="0.74803149606299213" bottom="0.74803149606299213" header="0.31496062992125984" footer="0.31496062992125984"/>
  <pageSetup paperSize="8" scale="65" orientation="landscape" cellComments="asDisplayed"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enableFormatConditionsCalculation="0">
    <tabColor indexed="32"/>
    <pageSetUpPr fitToPage="1"/>
  </sheetPr>
  <dimension ref="A1:W70"/>
  <sheetViews>
    <sheetView showGridLines="0" topLeftCell="A4" zoomScale="70" zoomScaleNormal="70" zoomScaleSheetLayoutView="100" workbookViewId="0">
      <selection activeCell="A59" sqref="A59"/>
    </sheetView>
  </sheetViews>
  <sheetFormatPr defaultColWidth="12.5703125" defaultRowHeight="12.75" x14ac:dyDescent="0.2"/>
  <cols>
    <col min="1" max="1" width="58.5703125" style="12" customWidth="1"/>
    <col min="2" max="2" width="12.7109375" style="12" customWidth="1"/>
    <col min="3" max="26" width="12.5703125" style="12"/>
    <col min="27" max="28" width="12.5703125" style="12" customWidth="1"/>
    <col min="29" max="16384" width="12.5703125" style="12"/>
  </cols>
  <sheetData>
    <row r="1" spans="1:23" ht="26.25" x14ac:dyDescent="0.4">
      <c r="A1" s="40" t="s">
        <v>40</v>
      </c>
      <c r="B1" s="40"/>
      <c r="D1" s="66" t="s">
        <v>208</v>
      </c>
      <c r="E1" s="66"/>
      <c r="F1" s="66"/>
      <c r="G1" s="66"/>
      <c r="H1" s="65"/>
      <c r="I1" s="65"/>
      <c r="J1" s="65"/>
    </row>
    <row r="2" spans="1:23" ht="15.75" x14ac:dyDescent="0.25">
      <c r="A2" s="11"/>
      <c r="B2" s="11"/>
    </row>
    <row r="4" spans="1:23" x14ac:dyDescent="0.2">
      <c r="A4" s="25" t="s">
        <v>11</v>
      </c>
      <c r="B4" s="25"/>
      <c r="C4" s="25"/>
      <c r="D4" s="25"/>
      <c r="E4" s="25"/>
      <c r="F4" s="25"/>
      <c r="G4" s="25"/>
      <c r="H4" s="25"/>
      <c r="I4" s="25"/>
      <c r="J4" s="25"/>
      <c r="K4" s="25"/>
      <c r="L4" s="25"/>
      <c r="M4" s="25"/>
      <c r="N4" s="25"/>
      <c r="O4" s="25"/>
      <c r="P4" s="25"/>
      <c r="Q4" s="25"/>
      <c r="R4" s="25"/>
      <c r="S4" s="25"/>
      <c r="T4" s="25"/>
      <c r="U4" s="25"/>
      <c r="V4" s="25"/>
      <c r="W4" s="25"/>
    </row>
    <row r="5" spans="1:23" x14ac:dyDescent="0.2">
      <c r="A5" s="29" t="s">
        <v>130</v>
      </c>
      <c r="B5" s="61"/>
      <c r="C5" s="25"/>
      <c r="D5" s="25"/>
      <c r="E5" s="25"/>
      <c r="F5" s="25"/>
      <c r="G5" s="25"/>
      <c r="H5" s="25"/>
      <c r="I5" s="25"/>
      <c r="J5" s="25"/>
      <c r="K5" s="25"/>
      <c r="L5" s="25"/>
      <c r="M5" s="25"/>
      <c r="N5" s="25"/>
      <c r="O5" s="25"/>
      <c r="P5" s="25"/>
      <c r="Q5" s="25"/>
      <c r="R5" s="25"/>
      <c r="S5" s="25"/>
      <c r="T5" s="25"/>
      <c r="U5" s="25"/>
      <c r="V5" s="25"/>
      <c r="W5" s="25"/>
    </row>
    <row r="6" spans="1:23" s="13" customFormat="1" x14ac:dyDescent="0.2">
      <c r="A6" s="21" t="s">
        <v>50</v>
      </c>
      <c r="B6" s="21"/>
      <c r="C6" s="21">
        <v>0</v>
      </c>
      <c r="D6" s="21">
        <v>1</v>
      </c>
      <c r="E6" s="21">
        <v>2</v>
      </c>
      <c r="F6" s="21">
        <v>3</v>
      </c>
      <c r="G6" s="21">
        <v>4</v>
      </c>
      <c r="H6" s="21">
        <v>5</v>
      </c>
      <c r="I6" s="21">
        <v>6</v>
      </c>
      <c r="J6" s="21">
        <v>7</v>
      </c>
      <c r="K6" s="21">
        <v>8</v>
      </c>
      <c r="L6" s="21">
        <v>9</v>
      </c>
      <c r="M6" s="21">
        <v>10</v>
      </c>
      <c r="N6" s="21">
        <v>11</v>
      </c>
      <c r="O6" s="21">
        <v>12</v>
      </c>
      <c r="P6" s="21">
        <v>13</v>
      </c>
      <c r="Q6" s="21">
        <v>14</v>
      </c>
      <c r="R6" s="21">
        <v>15</v>
      </c>
      <c r="S6" s="21">
        <v>16</v>
      </c>
      <c r="T6" s="21">
        <v>17</v>
      </c>
      <c r="U6" s="21">
        <v>18</v>
      </c>
      <c r="V6" s="21">
        <v>19</v>
      </c>
      <c r="W6" s="21">
        <v>20</v>
      </c>
    </row>
    <row r="7" spans="1:23" x14ac:dyDescent="0.2">
      <c r="A7" s="21" t="s">
        <v>37</v>
      </c>
      <c r="B7" s="8"/>
      <c r="C7" s="21"/>
      <c r="D7" s="21"/>
      <c r="E7" s="21"/>
      <c r="F7" s="21"/>
      <c r="G7" s="21"/>
      <c r="H7" s="21"/>
      <c r="I7" s="21"/>
      <c r="J7" s="21"/>
      <c r="K7" s="21"/>
      <c r="L7" s="21"/>
      <c r="M7" s="21"/>
      <c r="N7" s="21"/>
      <c r="O7" s="21"/>
      <c r="P7" s="21"/>
      <c r="Q7" s="21"/>
      <c r="R7" s="21"/>
      <c r="S7" s="21"/>
      <c r="T7" s="21"/>
      <c r="U7" s="21"/>
      <c r="V7" s="21"/>
      <c r="W7" s="21"/>
    </row>
    <row r="8" spans="1:23" x14ac:dyDescent="0.2">
      <c r="A8" s="8" t="s">
        <v>154</v>
      </c>
      <c r="B8" s="8" t="s">
        <v>141</v>
      </c>
      <c r="C8" s="21"/>
      <c r="D8" s="21"/>
      <c r="E8" s="21"/>
      <c r="F8" s="21"/>
      <c r="G8" s="21"/>
      <c r="H8" s="21"/>
      <c r="I8" s="21"/>
      <c r="J8" s="21"/>
      <c r="K8" s="21"/>
      <c r="L8" s="21"/>
      <c r="M8" s="21"/>
      <c r="N8" s="21"/>
      <c r="O8" s="21"/>
      <c r="P8" s="21"/>
      <c r="Q8" s="21"/>
      <c r="R8" s="21"/>
      <c r="S8" s="21"/>
      <c r="T8" s="21"/>
      <c r="U8" s="21"/>
      <c r="V8" s="21"/>
      <c r="W8" s="21"/>
    </row>
    <row r="9" spans="1:23" x14ac:dyDescent="0.2">
      <c r="A9" s="21"/>
      <c r="B9" s="21"/>
      <c r="C9" s="21"/>
      <c r="D9" s="21"/>
      <c r="E9" s="21"/>
      <c r="F9" s="21"/>
      <c r="G9" s="21"/>
      <c r="H9" s="21"/>
      <c r="I9" s="21"/>
      <c r="J9" s="21"/>
      <c r="K9" s="21"/>
      <c r="L9" s="21"/>
      <c r="M9" s="21"/>
      <c r="N9" s="21"/>
      <c r="O9" s="21"/>
      <c r="P9" s="21"/>
      <c r="Q9" s="21"/>
      <c r="R9" s="21"/>
      <c r="S9" s="21"/>
      <c r="T9" s="21"/>
      <c r="U9" s="21"/>
      <c r="V9" s="21"/>
      <c r="W9" s="21"/>
    </row>
    <row r="10" spans="1:23" x14ac:dyDescent="0.2">
      <c r="A10" s="62" t="s">
        <v>187</v>
      </c>
      <c r="B10" s="21"/>
      <c r="C10" s="21"/>
      <c r="D10" s="21"/>
      <c r="E10" s="21"/>
      <c r="F10" s="21"/>
      <c r="G10" s="21"/>
      <c r="H10" s="21"/>
      <c r="I10" s="21"/>
      <c r="J10" s="21"/>
      <c r="K10" s="21"/>
      <c r="L10" s="21"/>
      <c r="M10" s="21"/>
      <c r="N10" s="21"/>
      <c r="O10" s="21"/>
      <c r="P10" s="21"/>
      <c r="Q10" s="21"/>
      <c r="R10" s="21"/>
      <c r="S10" s="21"/>
      <c r="T10" s="21"/>
      <c r="U10" s="21"/>
      <c r="V10" s="21"/>
      <c r="W10" s="21"/>
    </row>
    <row r="11" spans="1:23" x14ac:dyDescent="0.2">
      <c r="A11" s="8" t="s">
        <v>155</v>
      </c>
      <c r="B11" s="8" t="s">
        <v>142</v>
      </c>
      <c r="C11" s="21"/>
      <c r="D11" s="21"/>
      <c r="E11" s="21"/>
      <c r="F11" s="21"/>
      <c r="G11" s="21"/>
      <c r="H11" s="21"/>
      <c r="I11" s="21"/>
      <c r="J11" s="21"/>
      <c r="K11" s="21"/>
      <c r="L11" s="21"/>
      <c r="M11" s="21"/>
      <c r="N11" s="21"/>
      <c r="O11" s="21"/>
      <c r="P11" s="21"/>
      <c r="Q11" s="21"/>
      <c r="R11" s="21"/>
      <c r="S11" s="21"/>
      <c r="T11" s="21"/>
      <c r="U11" s="21"/>
      <c r="V11" s="21"/>
      <c r="W11" s="21"/>
    </row>
    <row r="12" spans="1:23" x14ac:dyDescent="0.2">
      <c r="A12" s="8" t="s">
        <v>144</v>
      </c>
      <c r="B12" s="8" t="s">
        <v>143</v>
      </c>
      <c r="C12" s="21"/>
      <c r="D12" s="21"/>
      <c r="E12" s="21"/>
      <c r="F12" s="21"/>
      <c r="G12" s="21"/>
      <c r="H12" s="21"/>
      <c r="I12" s="21"/>
      <c r="J12" s="21"/>
      <c r="K12" s="21"/>
      <c r="L12" s="21"/>
      <c r="M12" s="21"/>
      <c r="N12" s="21"/>
      <c r="O12" s="21"/>
      <c r="P12" s="21"/>
      <c r="Q12" s="21"/>
      <c r="R12" s="21"/>
      <c r="S12" s="21"/>
      <c r="T12" s="21"/>
      <c r="U12" s="21"/>
      <c r="V12" s="21"/>
      <c r="W12" s="21"/>
    </row>
    <row r="13" spans="1:23" x14ac:dyDescent="0.2">
      <c r="A13" s="8" t="s">
        <v>160</v>
      </c>
      <c r="B13" s="8" t="s">
        <v>153</v>
      </c>
      <c r="C13" s="21"/>
      <c r="D13" s="21"/>
      <c r="E13" s="21"/>
      <c r="F13" s="21"/>
      <c r="G13" s="21"/>
      <c r="H13" s="21"/>
      <c r="I13" s="21"/>
      <c r="J13" s="21"/>
      <c r="K13" s="21"/>
      <c r="L13" s="21"/>
      <c r="M13" s="21"/>
      <c r="N13" s="21"/>
      <c r="O13" s="21"/>
      <c r="P13" s="21"/>
      <c r="Q13" s="21"/>
      <c r="R13" s="21"/>
      <c r="S13" s="21"/>
      <c r="T13" s="21"/>
      <c r="U13" s="21"/>
      <c r="V13" s="21"/>
      <c r="W13" s="21"/>
    </row>
    <row r="14" spans="1:23" x14ac:dyDescent="0.2">
      <c r="A14" s="21"/>
      <c r="B14" s="8"/>
      <c r="C14" s="21"/>
      <c r="D14" s="21"/>
      <c r="E14" s="21"/>
      <c r="F14" s="21"/>
      <c r="G14" s="21"/>
      <c r="H14" s="21"/>
      <c r="I14" s="21"/>
      <c r="J14" s="21"/>
      <c r="K14" s="21"/>
      <c r="L14" s="21"/>
      <c r="M14" s="21"/>
      <c r="N14" s="21"/>
      <c r="O14" s="21"/>
      <c r="P14" s="21"/>
      <c r="Q14" s="21"/>
      <c r="R14" s="21"/>
      <c r="S14" s="21"/>
      <c r="T14" s="21"/>
      <c r="U14" s="21"/>
      <c r="V14" s="21"/>
      <c r="W14" s="21"/>
    </row>
    <row r="15" spans="1:23" x14ac:dyDescent="0.2">
      <c r="A15" s="21" t="s">
        <v>55</v>
      </c>
      <c r="B15" s="8"/>
      <c r="C15" s="21"/>
      <c r="D15" s="21"/>
      <c r="E15" s="21"/>
      <c r="F15" s="21"/>
      <c r="G15" s="21"/>
      <c r="H15" s="21"/>
      <c r="I15" s="21"/>
      <c r="J15" s="21"/>
      <c r="K15" s="21"/>
      <c r="L15" s="21"/>
      <c r="M15" s="21"/>
      <c r="N15" s="21"/>
      <c r="O15" s="21"/>
      <c r="P15" s="21"/>
      <c r="Q15" s="21"/>
      <c r="R15" s="21"/>
      <c r="S15" s="21"/>
      <c r="T15" s="21"/>
      <c r="U15" s="21"/>
      <c r="V15" s="21"/>
      <c r="W15" s="21"/>
    </row>
    <row r="16" spans="1:23" x14ac:dyDescent="0.2">
      <c r="A16" s="8" t="s">
        <v>145</v>
      </c>
      <c r="B16" s="8" t="s">
        <v>147</v>
      </c>
      <c r="C16" s="21"/>
      <c r="D16" s="21"/>
      <c r="E16" s="21"/>
      <c r="F16" s="21"/>
      <c r="G16" s="21"/>
      <c r="H16" s="21"/>
      <c r="I16" s="21"/>
      <c r="J16" s="21"/>
      <c r="K16" s="21"/>
      <c r="L16" s="21"/>
      <c r="M16" s="21"/>
      <c r="N16" s="21"/>
      <c r="O16" s="21"/>
      <c r="P16" s="21"/>
      <c r="Q16" s="21"/>
      <c r="R16" s="21"/>
      <c r="S16" s="21"/>
      <c r="T16" s="21"/>
      <c r="U16" s="21"/>
      <c r="V16" s="21"/>
      <c r="W16" s="21"/>
    </row>
    <row r="17" spans="1:23" x14ac:dyDescent="0.2">
      <c r="A17" s="8" t="s">
        <v>146</v>
      </c>
      <c r="B17" s="8" t="s">
        <v>148</v>
      </c>
      <c r="C17" s="21"/>
      <c r="D17" s="21"/>
      <c r="E17" s="21"/>
      <c r="F17" s="21"/>
      <c r="G17" s="21"/>
      <c r="H17" s="21"/>
      <c r="I17" s="21"/>
      <c r="J17" s="21"/>
      <c r="K17" s="21"/>
      <c r="L17" s="21"/>
      <c r="M17" s="21"/>
      <c r="N17" s="21"/>
      <c r="O17" s="21"/>
      <c r="P17" s="21"/>
      <c r="Q17" s="21"/>
      <c r="R17" s="21"/>
      <c r="S17" s="21"/>
      <c r="T17" s="21"/>
      <c r="U17" s="21"/>
      <c r="V17" s="21"/>
      <c r="W17" s="21"/>
    </row>
    <row r="18" spans="1:23" x14ac:dyDescent="0.2">
      <c r="A18" s="21" t="s">
        <v>4</v>
      </c>
      <c r="B18" s="8" t="s">
        <v>149</v>
      </c>
      <c r="C18" s="21"/>
      <c r="D18" s="21"/>
      <c r="E18" s="21"/>
      <c r="F18" s="21"/>
      <c r="G18" s="21"/>
      <c r="H18" s="21"/>
      <c r="I18" s="21"/>
      <c r="J18" s="21"/>
      <c r="K18" s="21"/>
      <c r="L18" s="21"/>
      <c r="M18" s="21"/>
      <c r="N18" s="21"/>
      <c r="O18" s="21"/>
      <c r="P18" s="21"/>
      <c r="Q18" s="21"/>
      <c r="R18" s="21"/>
      <c r="S18" s="21"/>
      <c r="T18" s="21"/>
      <c r="U18" s="21"/>
      <c r="V18" s="21"/>
      <c r="W18" s="21"/>
    </row>
    <row r="19" spans="1:23" x14ac:dyDescent="0.2">
      <c r="A19" s="21"/>
      <c r="B19" s="8"/>
      <c r="C19" s="21"/>
      <c r="D19" s="21"/>
      <c r="E19" s="21"/>
      <c r="F19" s="21"/>
      <c r="G19" s="21"/>
      <c r="H19" s="21"/>
      <c r="I19" s="21"/>
      <c r="J19" s="21"/>
      <c r="K19" s="21"/>
      <c r="L19" s="21"/>
      <c r="M19" s="21"/>
      <c r="N19" s="21"/>
      <c r="O19" s="21"/>
      <c r="P19" s="21"/>
      <c r="Q19" s="21"/>
      <c r="R19" s="21"/>
      <c r="S19" s="21"/>
      <c r="T19" s="21"/>
      <c r="U19" s="21"/>
      <c r="V19" s="21"/>
      <c r="W19" s="21"/>
    </row>
    <row r="20" spans="1:23" x14ac:dyDescent="0.2">
      <c r="A20" s="21" t="s">
        <v>32</v>
      </c>
      <c r="B20" s="8" t="s">
        <v>150</v>
      </c>
      <c r="C20" s="21"/>
      <c r="D20" s="21"/>
      <c r="E20" s="21"/>
      <c r="F20" s="21"/>
      <c r="G20" s="21"/>
      <c r="H20" s="21"/>
      <c r="I20" s="21"/>
      <c r="J20" s="21"/>
      <c r="K20" s="21"/>
      <c r="L20" s="21"/>
      <c r="M20" s="21"/>
      <c r="N20" s="21"/>
      <c r="O20" s="21"/>
      <c r="P20" s="21"/>
      <c r="Q20" s="21"/>
      <c r="R20" s="21"/>
      <c r="S20" s="21"/>
      <c r="T20" s="21"/>
      <c r="U20" s="21"/>
      <c r="V20" s="21"/>
      <c r="W20" s="21"/>
    </row>
    <row r="21" spans="1:23" x14ac:dyDescent="0.2">
      <c r="A21" s="21"/>
      <c r="B21" s="21"/>
      <c r="C21" s="21"/>
      <c r="D21" s="21"/>
      <c r="E21" s="21"/>
      <c r="F21" s="21"/>
      <c r="G21" s="21"/>
      <c r="H21" s="21"/>
      <c r="I21" s="21"/>
      <c r="J21" s="21"/>
      <c r="K21" s="21"/>
      <c r="L21" s="21"/>
      <c r="M21" s="21"/>
      <c r="N21" s="21"/>
      <c r="O21" s="21"/>
      <c r="P21" s="21"/>
      <c r="Q21" s="21"/>
      <c r="R21" s="21"/>
      <c r="S21" s="21"/>
      <c r="T21" s="21"/>
      <c r="U21" s="21"/>
      <c r="V21" s="21"/>
      <c r="W21" s="21"/>
    </row>
    <row r="22" spans="1:23" x14ac:dyDescent="0.2">
      <c r="A22" s="21" t="s">
        <v>33</v>
      </c>
      <c r="B22" s="8" t="s">
        <v>156</v>
      </c>
      <c r="C22" s="21"/>
      <c r="D22" s="21"/>
      <c r="E22" s="21"/>
      <c r="F22" s="21"/>
      <c r="G22" s="21"/>
      <c r="H22" s="21"/>
      <c r="I22" s="21"/>
      <c r="J22" s="21"/>
      <c r="K22" s="21"/>
      <c r="L22" s="21"/>
      <c r="M22" s="21"/>
      <c r="N22" s="21"/>
      <c r="O22" s="21"/>
      <c r="P22" s="21"/>
      <c r="Q22" s="21"/>
      <c r="R22" s="21"/>
      <c r="S22" s="21"/>
      <c r="T22" s="21"/>
      <c r="U22" s="21"/>
      <c r="V22" s="21"/>
      <c r="W22" s="21"/>
    </row>
    <row r="23" spans="1:23" x14ac:dyDescent="0.2">
      <c r="A23" s="21" t="s">
        <v>34</v>
      </c>
      <c r="B23" s="8" t="s">
        <v>151</v>
      </c>
      <c r="C23" s="21"/>
      <c r="D23" s="21"/>
      <c r="E23" s="21"/>
      <c r="F23" s="21"/>
      <c r="G23" s="21"/>
      <c r="H23" s="21"/>
      <c r="I23" s="21"/>
      <c r="J23" s="21"/>
      <c r="K23" s="21"/>
      <c r="L23" s="21"/>
      <c r="M23" s="21"/>
      <c r="N23" s="21"/>
      <c r="O23" s="21"/>
      <c r="P23" s="21"/>
      <c r="Q23" s="21"/>
      <c r="R23" s="21"/>
      <c r="S23" s="21"/>
      <c r="T23" s="21"/>
      <c r="U23" s="21"/>
      <c r="V23" s="21"/>
      <c r="W23" s="21"/>
    </row>
    <row r="24" spans="1:23" x14ac:dyDescent="0.2">
      <c r="A24" s="21" t="s">
        <v>35</v>
      </c>
      <c r="B24" s="8" t="s">
        <v>157</v>
      </c>
      <c r="C24" s="21"/>
      <c r="D24" s="21"/>
      <c r="E24" s="21"/>
      <c r="F24" s="21"/>
      <c r="G24" s="21"/>
      <c r="H24" s="21"/>
      <c r="I24" s="21"/>
      <c r="J24" s="21"/>
      <c r="K24" s="21"/>
      <c r="L24" s="21"/>
      <c r="M24" s="21"/>
      <c r="N24" s="21"/>
      <c r="O24" s="21"/>
      <c r="P24" s="21"/>
      <c r="Q24" s="21"/>
      <c r="R24" s="21"/>
      <c r="S24" s="21"/>
      <c r="T24" s="21"/>
      <c r="U24" s="21"/>
      <c r="V24" s="21"/>
      <c r="W24" s="21"/>
    </row>
    <row r="25" spans="1:23" x14ac:dyDescent="0.2">
      <c r="A25" s="21"/>
      <c r="B25" s="8"/>
      <c r="C25" s="21"/>
      <c r="D25" s="21"/>
      <c r="E25" s="21"/>
      <c r="F25" s="21"/>
      <c r="G25" s="21"/>
      <c r="H25" s="21"/>
      <c r="I25" s="21"/>
      <c r="J25" s="21"/>
      <c r="K25" s="21"/>
      <c r="L25" s="21"/>
      <c r="M25" s="21"/>
      <c r="N25" s="21"/>
      <c r="O25" s="21"/>
      <c r="P25" s="21"/>
      <c r="Q25" s="21"/>
      <c r="R25" s="21"/>
      <c r="S25" s="21"/>
      <c r="T25" s="21"/>
      <c r="U25" s="21"/>
      <c r="V25" s="21"/>
      <c r="W25" s="21"/>
    </row>
    <row r="26" spans="1:23" x14ac:dyDescent="0.2">
      <c r="A26" s="21" t="s">
        <v>127</v>
      </c>
      <c r="B26" s="8" t="s">
        <v>158</v>
      </c>
      <c r="C26" s="21"/>
      <c r="D26" s="21"/>
      <c r="E26" s="21"/>
      <c r="F26" s="21"/>
      <c r="G26" s="21"/>
      <c r="H26" s="21"/>
      <c r="I26" s="21"/>
      <c r="J26" s="21"/>
      <c r="K26" s="21"/>
      <c r="L26" s="21"/>
      <c r="M26" s="21"/>
      <c r="N26" s="21"/>
      <c r="O26" s="21"/>
      <c r="P26" s="21"/>
      <c r="Q26" s="21"/>
      <c r="R26" s="21"/>
      <c r="S26" s="21"/>
      <c r="T26" s="21"/>
      <c r="U26" s="21"/>
      <c r="V26" s="21"/>
      <c r="W26" s="21"/>
    </row>
    <row r="27" spans="1:23" s="15" customFormat="1" hidden="1" x14ac:dyDescent="0.2">
      <c r="B27" s="21"/>
      <c r="C27" s="16"/>
      <c r="D27" s="16"/>
      <c r="E27" s="16"/>
    </row>
    <row r="28" spans="1:23" s="15" customFormat="1" ht="13.5" hidden="1" thickBot="1" x14ac:dyDescent="0.25">
      <c r="A28" s="16" t="s">
        <v>54</v>
      </c>
      <c r="B28" s="8" t="s">
        <v>152</v>
      </c>
      <c r="C28" s="19"/>
      <c r="D28" s="17" t="s">
        <v>51</v>
      </c>
      <c r="E28" s="16"/>
    </row>
    <row r="29" spans="1:23" s="15" customFormat="1" hidden="1" x14ac:dyDescent="0.2">
      <c r="A29" s="17" t="s">
        <v>36</v>
      </c>
      <c r="B29" s="17"/>
      <c r="C29" s="18"/>
      <c r="D29" s="17"/>
      <c r="E29" s="16"/>
    </row>
    <row r="30" spans="1:23" s="15" customFormat="1" hidden="1" x14ac:dyDescent="0.2">
      <c r="A30" s="17"/>
      <c r="B30" s="17"/>
    </row>
    <row r="31" spans="1:23" s="15" customFormat="1" x14ac:dyDescent="0.2">
      <c r="A31" s="17"/>
      <c r="B31" s="17"/>
    </row>
    <row r="32" spans="1:23" s="15" customFormat="1" x14ac:dyDescent="0.2">
      <c r="A32" s="25" t="s">
        <v>12</v>
      </c>
      <c r="B32" s="25"/>
      <c r="C32" s="25"/>
      <c r="D32" s="25"/>
      <c r="E32" s="25"/>
      <c r="F32" s="25"/>
      <c r="G32" s="25"/>
      <c r="H32" s="25"/>
      <c r="I32" s="25"/>
      <c r="J32" s="25"/>
      <c r="K32" s="25"/>
      <c r="L32" s="25"/>
      <c r="M32" s="25"/>
      <c r="N32" s="25"/>
      <c r="O32" s="25"/>
      <c r="P32" s="25"/>
      <c r="Q32" s="25"/>
      <c r="R32" s="25"/>
      <c r="S32" s="25"/>
      <c r="T32" s="25"/>
      <c r="U32" s="25"/>
      <c r="V32" s="25"/>
      <c r="W32" s="25"/>
    </row>
    <row r="33" spans="1:23" s="15" customFormat="1" x14ac:dyDescent="0.2">
      <c r="A33" s="29" t="s">
        <v>130</v>
      </c>
      <c r="B33" s="61"/>
      <c r="C33" s="25"/>
      <c r="D33" s="25"/>
      <c r="E33" s="25"/>
      <c r="F33" s="25"/>
      <c r="G33" s="25"/>
      <c r="H33" s="25"/>
      <c r="I33" s="25"/>
      <c r="J33" s="25"/>
      <c r="K33" s="25"/>
      <c r="L33" s="25"/>
      <c r="M33" s="25"/>
      <c r="N33" s="25"/>
      <c r="O33" s="25"/>
      <c r="P33" s="25"/>
      <c r="Q33" s="25"/>
      <c r="R33" s="25"/>
      <c r="S33" s="25"/>
      <c r="T33" s="25"/>
      <c r="U33" s="25"/>
      <c r="V33" s="25"/>
      <c r="W33" s="25"/>
    </row>
    <row r="34" spans="1:23" x14ac:dyDescent="0.2">
      <c r="A34" s="68" t="s">
        <v>50</v>
      </c>
      <c r="B34" s="21"/>
      <c r="C34" s="21">
        <v>0</v>
      </c>
      <c r="D34" s="21">
        <v>1</v>
      </c>
      <c r="E34" s="21">
        <v>2</v>
      </c>
      <c r="F34" s="21">
        <v>3</v>
      </c>
      <c r="G34" s="21">
        <v>4</v>
      </c>
      <c r="H34" s="21">
        <v>5</v>
      </c>
      <c r="I34" s="21">
        <v>6</v>
      </c>
      <c r="J34" s="21">
        <v>7</v>
      </c>
      <c r="K34" s="21">
        <v>8</v>
      </c>
      <c r="L34" s="21">
        <v>9</v>
      </c>
      <c r="M34" s="21">
        <v>10</v>
      </c>
      <c r="N34" s="21">
        <v>11</v>
      </c>
      <c r="O34" s="21">
        <v>12</v>
      </c>
      <c r="P34" s="21">
        <v>13</v>
      </c>
      <c r="Q34" s="21">
        <v>14</v>
      </c>
      <c r="R34" s="21">
        <v>15</v>
      </c>
      <c r="S34" s="21">
        <v>16</v>
      </c>
      <c r="T34" s="21">
        <v>17</v>
      </c>
      <c r="U34" s="21">
        <v>18</v>
      </c>
      <c r="V34" s="21">
        <v>19</v>
      </c>
      <c r="W34" s="21">
        <v>20</v>
      </c>
    </row>
    <row r="35" spans="1:23" x14ac:dyDescent="0.2">
      <c r="A35" s="68" t="s">
        <v>37</v>
      </c>
      <c r="B35" s="21"/>
      <c r="C35" s="21"/>
      <c r="D35" s="21"/>
      <c r="E35" s="21"/>
      <c r="F35" s="21"/>
      <c r="G35" s="21"/>
      <c r="H35" s="21"/>
      <c r="I35" s="21"/>
      <c r="J35" s="21"/>
      <c r="K35" s="21"/>
      <c r="L35" s="21"/>
      <c r="M35" s="21"/>
      <c r="N35" s="21"/>
      <c r="O35" s="21"/>
      <c r="P35" s="21"/>
      <c r="Q35" s="21"/>
      <c r="R35" s="21"/>
      <c r="S35" s="21"/>
      <c r="T35" s="21"/>
      <c r="U35" s="21"/>
      <c r="V35" s="21"/>
      <c r="W35" s="21"/>
    </row>
    <row r="36" spans="1:23" x14ac:dyDescent="0.2">
      <c r="A36" s="67" t="s">
        <v>219</v>
      </c>
      <c r="B36" s="21"/>
      <c r="C36" s="21"/>
      <c r="D36" s="21"/>
      <c r="E36" s="21"/>
      <c r="F36" s="21"/>
      <c r="G36" s="21"/>
      <c r="H36" s="21"/>
      <c r="I36" s="21"/>
      <c r="J36" s="21"/>
      <c r="K36" s="21"/>
      <c r="L36" s="21"/>
      <c r="M36" s="21"/>
      <c r="N36" s="21"/>
      <c r="O36" s="21"/>
      <c r="P36" s="21"/>
      <c r="Q36" s="21"/>
      <c r="R36" s="21"/>
      <c r="S36" s="21"/>
      <c r="T36" s="21"/>
      <c r="U36" s="21"/>
      <c r="V36" s="21"/>
      <c r="W36" s="21"/>
    </row>
    <row r="37" spans="1:23" x14ac:dyDescent="0.2">
      <c r="A37" s="68"/>
      <c r="B37" s="21"/>
      <c r="C37" s="21"/>
      <c r="D37" s="21"/>
      <c r="E37" s="21"/>
      <c r="F37" s="21"/>
      <c r="G37" s="21"/>
      <c r="H37" s="21"/>
      <c r="I37" s="21"/>
      <c r="J37" s="21"/>
      <c r="K37" s="21"/>
      <c r="L37" s="21"/>
      <c r="M37" s="21"/>
      <c r="N37" s="21"/>
      <c r="O37" s="21"/>
      <c r="P37" s="21"/>
      <c r="Q37" s="21"/>
      <c r="R37" s="21"/>
      <c r="S37" s="21"/>
      <c r="T37" s="21"/>
      <c r="U37" s="21"/>
      <c r="V37" s="21"/>
      <c r="W37" s="21"/>
    </row>
    <row r="38" spans="1:23" x14ac:dyDescent="0.2">
      <c r="A38" s="68" t="s">
        <v>38</v>
      </c>
      <c r="B38" s="21"/>
      <c r="C38" s="21"/>
      <c r="D38" s="21"/>
      <c r="E38" s="21"/>
      <c r="F38" s="21"/>
      <c r="G38" s="21"/>
      <c r="H38" s="21"/>
      <c r="I38" s="21"/>
      <c r="J38" s="21"/>
      <c r="K38" s="21"/>
      <c r="L38" s="21"/>
      <c r="M38" s="21"/>
      <c r="N38" s="21"/>
      <c r="O38" s="21"/>
      <c r="P38" s="21"/>
      <c r="Q38" s="21"/>
      <c r="R38" s="21"/>
      <c r="S38" s="21"/>
      <c r="T38" s="21"/>
      <c r="U38" s="21"/>
      <c r="V38" s="21"/>
      <c r="W38" s="21"/>
    </row>
    <row r="39" spans="1:23" x14ac:dyDescent="0.2">
      <c r="A39" s="67" t="s">
        <v>216</v>
      </c>
      <c r="B39" s="21"/>
      <c r="C39" s="21"/>
      <c r="D39" s="21"/>
      <c r="E39" s="21"/>
      <c r="F39" s="21"/>
      <c r="G39" s="21"/>
      <c r="H39" s="21"/>
      <c r="I39" s="21"/>
      <c r="J39" s="21"/>
      <c r="K39" s="21"/>
      <c r="L39" s="21"/>
      <c r="M39" s="21"/>
      <c r="N39" s="21"/>
      <c r="O39" s="21"/>
      <c r="P39" s="21"/>
      <c r="Q39" s="21"/>
      <c r="R39" s="21"/>
      <c r="S39" s="21"/>
      <c r="T39" s="21"/>
      <c r="U39" s="21"/>
      <c r="V39" s="21"/>
      <c r="W39" s="21"/>
    </row>
    <row r="40" spans="1:23" x14ac:dyDescent="0.2">
      <c r="A40" s="67" t="s">
        <v>217</v>
      </c>
      <c r="B40" s="21"/>
      <c r="C40" s="21"/>
      <c r="D40" s="21"/>
      <c r="E40" s="21"/>
      <c r="F40" s="21"/>
      <c r="G40" s="21"/>
      <c r="H40" s="21"/>
      <c r="I40" s="21"/>
      <c r="J40" s="21"/>
      <c r="K40" s="21"/>
      <c r="L40" s="21"/>
      <c r="M40" s="21"/>
      <c r="N40" s="21"/>
      <c r="O40" s="21"/>
      <c r="P40" s="21"/>
      <c r="Q40" s="21"/>
      <c r="R40" s="21"/>
      <c r="S40" s="21"/>
      <c r="T40" s="21"/>
      <c r="U40" s="21"/>
      <c r="V40" s="21"/>
      <c r="W40" s="21"/>
    </row>
    <row r="41" spans="1:23" x14ac:dyDescent="0.2">
      <c r="A41" s="67" t="s">
        <v>218</v>
      </c>
      <c r="B41" s="21"/>
      <c r="C41" s="21"/>
      <c r="D41" s="21"/>
      <c r="E41" s="21"/>
      <c r="F41" s="21"/>
      <c r="G41" s="21"/>
      <c r="H41" s="21"/>
      <c r="I41" s="21"/>
      <c r="J41" s="21"/>
      <c r="K41" s="21"/>
      <c r="L41" s="21"/>
      <c r="M41" s="21"/>
      <c r="N41" s="21"/>
      <c r="O41" s="21"/>
      <c r="P41" s="21"/>
      <c r="Q41" s="21"/>
      <c r="R41" s="21"/>
      <c r="S41" s="21"/>
      <c r="T41" s="21"/>
      <c r="U41" s="21"/>
      <c r="V41" s="21"/>
      <c r="W41" s="21"/>
    </row>
    <row r="42" spans="1:23" x14ac:dyDescent="0.2">
      <c r="A42" s="67"/>
      <c r="B42" s="21"/>
      <c r="C42" s="21"/>
      <c r="D42" s="21"/>
      <c r="E42" s="21"/>
      <c r="F42" s="21"/>
      <c r="G42" s="21"/>
      <c r="H42" s="21"/>
      <c r="I42" s="21"/>
      <c r="J42" s="21"/>
      <c r="K42" s="21"/>
      <c r="L42" s="21"/>
      <c r="M42" s="21"/>
      <c r="N42" s="21"/>
      <c r="O42" s="21"/>
      <c r="P42" s="21"/>
      <c r="Q42" s="21"/>
      <c r="R42" s="21"/>
      <c r="S42" s="21"/>
      <c r="T42" s="21"/>
      <c r="U42" s="21"/>
      <c r="V42" s="21"/>
      <c r="W42" s="21"/>
    </row>
    <row r="43" spans="1:23" x14ac:dyDescent="0.2">
      <c r="A43" s="67" t="s">
        <v>220</v>
      </c>
      <c r="B43" s="21"/>
      <c r="C43" s="21"/>
      <c r="D43" s="21"/>
      <c r="E43" s="21"/>
      <c r="F43" s="21"/>
      <c r="G43" s="21"/>
      <c r="H43" s="21"/>
      <c r="I43" s="21"/>
      <c r="J43" s="21"/>
      <c r="K43" s="21"/>
      <c r="L43" s="21"/>
      <c r="M43" s="21"/>
      <c r="N43" s="21"/>
      <c r="O43" s="21"/>
      <c r="P43" s="21"/>
      <c r="Q43" s="21"/>
      <c r="R43" s="21"/>
      <c r="S43" s="21"/>
      <c r="T43" s="21"/>
      <c r="U43" s="21"/>
      <c r="V43" s="21"/>
      <c r="W43" s="21"/>
    </row>
    <row r="44" spans="1:23" x14ac:dyDescent="0.2">
      <c r="A44" s="67" t="s">
        <v>221</v>
      </c>
      <c r="B44" s="21"/>
      <c r="C44" s="21"/>
      <c r="D44" s="21"/>
      <c r="E44" s="21"/>
      <c r="F44" s="21"/>
      <c r="G44" s="21"/>
      <c r="H44" s="21"/>
      <c r="I44" s="21"/>
      <c r="J44" s="21"/>
      <c r="K44" s="21"/>
      <c r="L44" s="21"/>
      <c r="M44" s="21"/>
      <c r="N44" s="21"/>
      <c r="O44" s="21"/>
      <c r="P44" s="21"/>
      <c r="Q44" s="21"/>
      <c r="R44" s="21"/>
      <c r="S44" s="21"/>
      <c r="T44" s="21"/>
      <c r="U44" s="21"/>
      <c r="V44" s="21"/>
      <c r="W44" s="21"/>
    </row>
    <row r="45" spans="1:23" x14ac:dyDescent="0.2">
      <c r="A45" s="67" t="s">
        <v>222</v>
      </c>
      <c r="B45" s="21"/>
      <c r="C45" s="21"/>
      <c r="D45" s="21"/>
      <c r="E45" s="21"/>
      <c r="F45" s="21"/>
      <c r="G45" s="21"/>
      <c r="H45" s="21"/>
      <c r="I45" s="21"/>
      <c r="J45" s="21"/>
      <c r="K45" s="21"/>
      <c r="L45" s="21"/>
      <c r="M45" s="21"/>
      <c r="N45" s="21"/>
      <c r="O45" s="21"/>
      <c r="P45" s="21"/>
      <c r="Q45" s="21"/>
      <c r="R45" s="21"/>
      <c r="S45" s="21"/>
      <c r="T45" s="21"/>
      <c r="U45" s="21"/>
      <c r="V45" s="21"/>
      <c r="W45" s="21"/>
    </row>
    <row r="46" spans="1:23" x14ac:dyDescent="0.2">
      <c r="A46" s="67" t="s">
        <v>223</v>
      </c>
      <c r="B46" s="21"/>
      <c r="C46" s="21"/>
      <c r="D46" s="21"/>
      <c r="E46" s="21"/>
      <c r="F46" s="21"/>
      <c r="G46" s="21"/>
      <c r="H46" s="21"/>
      <c r="I46" s="21"/>
      <c r="J46" s="21"/>
      <c r="K46" s="21"/>
      <c r="L46" s="21"/>
      <c r="M46" s="21"/>
      <c r="N46" s="21"/>
      <c r="O46" s="21"/>
      <c r="P46" s="21"/>
      <c r="Q46" s="21"/>
      <c r="R46" s="21"/>
      <c r="S46" s="21"/>
      <c r="T46" s="21"/>
      <c r="U46" s="21"/>
      <c r="V46" s="21"/>
      <c r="W46" s="21"/>
    </row>
    <row r="47" spans="1:23" x14ac:dyDescent="0.2">
      <c r="A47" s="67"/>
      <c r="B47" s="21"/>
      <c r="C47" s="21"/>
      <c r="D47" s="21"/>
      <c r="E47" s="21"/>
      <c r="F47" s="21"/>
      <c r="G47" s="21"/>
      <c r="H47" s="21"/>
      <c r="I47" s="21"/>
      <c r="J47" s="21"/>
      <c r="K47" s="21"/>
      <c r="L47" s="21"/>
      <c r="M47" s="21"/>
      <c r="N47" s="21"/>
      <c r="O47" s="21"/>
      <c r="P47" s="21"/>
      <c r="Q47" s="21"/>
      <c r="R47" s="21"/>
      <c r="S47" s="21"/>
      <c r="T47" s="21"/>
      <c r="U47" s="21"/>
      <c r="V47" s="21"/>
      <c r="W47" s="21"/>
    </row>
    <row r="48" spans="1:23" x14ac:dyDescent="0.2">
      <c r="A48" s="67" t="s">
        <v>224</v>
      </c>
      <c r="B48" s="21"/>
      <c r="C48" s="21"/>
      <c r="D48" s="21"/>
      <c r="E48" s="21"/>
      <c r="F48" s="21"/>
      <c r="G48" s="21"/>
      <c r="H48" s="21"/>
      <c r="I48" s="21"/>
      <c r="J48" s="21"/>
      <c r="K48" s="21"/>
      <c r="L48" s="21"/>
      <c r="M48" s="21"/>
      <c r="N48" s="21"/>
      <c r="O48" s="21"/>
      <c r="P48" s="21"/>
      <c r="Q48" s="21"/>
      <c r="R48" s="21"/>
      <c r="S48" s="21"/>
      <c r="T48" s="21"/>
      <c r="U48" s="21"/>
      <c r="V48" s="21"/>
      <c r="W48" s="21"/>
    </row>
    <row r="49" spans="1:23" x14ac:dyDescent="0.2">
      <c r="A49" s="67" t="s">
        <v>225</v>
      </c>
      <c r="B49" s="21"/>
      <c r="C49" s="21"/>
      <c r="D49" s="21"/>
      <c r="E49" s="21"/>
      <c r="F49" s="21"/>
      <c r="G49" s="21"/>
      <c r="H49" s="21"/>
      <c r="I49" s="21"/>
      <c r="J49" s="21"/>
      <c r="K49" s="21"/>
      <c r="L49" s="21"/>
      <c r="M49" s="21"/>
      <c r="N49" s="21"/>
      <c r="O49" s="21"/>
      <c r="P49" s="21"/>
      <c r="Q49" s="21"/>
      <c r="R49" s="21"/>
      <c r="S49" s="21"/>
      <c r="T49" s="21"/>
      <c r="U49" s="21"/>
      <c r="V49" s="21"/>
      <c r="W49" s="21"/>
    </row>
    <row r="50" spans="1:23" x14ac:dyDescent="0.2">
      <c r="A50" s="67" t="s">
        <v>226</v>
      </c>
      <c r="B50" s="21"/>
      <c r="C50" s="21"/>
      <c r="D50" s="21"/>
      <c r="E50" s="21"/>
      <c r="F50" s="21"/>
      <c r="G50" s="21"/>
      <c r="H50" s="21"/>
      <c r="I50" s="21"/>
      <c r="J50" s="21"/>
      <c r="K50" s="21"/>
      <c r="L50" s="21"/>
      <c r="M50" s="21"/>
      <c r="N50" s="21"/>
      <c r="O50" s="21"/>
      <c r="P50" s="21"/>
      <c r="Q50" s="21"/>
      <c r="R50" s="21"/>
      <c r="S50" s="21"/>
      <c r="T50" s="21"/>
      <c r="U50" s="21"/>
      <c r="V50" s="21"/>
      <c r="W50" s="21"/>
    </row>
    <row r="51" spans="1:23" x14ac:dyDescent="0.2">
      <c r="A51" s="67"/>
      <c r="B51" s="21"/>
      <c r="C51" s="21"/>
      <c r="D51" s="21"/>
      <c r="E51" s="21"/>
      <c r="F51" s="21"/>
      <c r="G51" s="21"/>
      <c r="H51" s="21"/>
      <c r="I51" s="21"/>
      <c r="J51" s="21"/>
      <c r="K51" s="21"/>
      <c r="L51" s="21"/>
      <c r="M51" s="21"/>
      <c r="N51" s="21"/>
      <c r="O51" s="21"/>
      <c r="P51" s="21"/>
      <c r="Q51" s="21"/>
      <c r="R51" s="21"/>
      <c r="S51" s="21"/>
      <c r="T51" s="21"/>
      <c r="U51" s="21"/>
      <c r="V51" s="21"/>
      <c r="W51" s="21"/>
    </row>
    <row r="52" spans="1:23" x14ac:dyDescent="0.2">
      <c r="A52" s="67" t="s">
        <v>213</v>
      </c>
      <c r="B52" s="21"/>
      <c r="C52" s="21"/>
      <c r="D52" s="21"/>
      <c r="E52" s="21"/>
      <c r="F52" s="21"/>
      <c r="G52" s="21"/>
      <c r="H52" s="21"/>
      <c r="I52" s="21"/>
      <c r="J52" s="21"/>
      <c r="K52" s="21"/>
      <c r="L52" s="21"/>
      <c r="M52" s="21"/>
      <c r="N52" s="21"/>
      <c r="O52" s="21"/>
      <c r="P52" s="21"/>
      <c r="Q52" s="21"/>
      <c r="R52" s="21"/>
      <c r="S52" s="21"/>
      <c r="T52" s="21"/>
      <c r="U52" s="21"/>
      <c r="V52" s="21"/>
      <c r="W52" s="21"/>
    </row>
    <row r="53" spans="1:23" x14ac:dyDescent="0.2">
      <c r="A53" s="68"/>
      <c r="B53" s="21"/>
      <c r="C53" s="21"/>
      <c r="D53" s="21"/>
      <c r="E53" s="21"/>
      <c r="F53" s="21"/>
      <c r="G53" s="21"/>
      <c r="H53" s="21"/>
      <c r="I53" s="21"/>
      <c r="J53" s="21"/>
      <c r="K53" s="21"/>
      <c r="L53" s="21"/>
      <c r="M53" s="21"/>
      <c r="N53" s="21"/>
      <c r="O53" s="21"/>
      <c r="P53" s="21"/>
      <c r="Q53" s="21"/>
      <c r="R53" s="21"/>
      <c r="S53" s="21"/>
      <c r="T53" s="21"/>
      <c r="U53" s="21"/>
      <c r="V53" s="21"/>
      <c r="W53" s="21"/>
    </row>
    <row r="54" spans="1:23" x14ac:dyDescent="0.2">
      <c r="A54" s="67" t="s">
        <v>227</v>
      </c>
      <c r="B54" s="21"/>
      <c r="C54" s="21"/>
      <c r="D54" s="21"/>
      <c r="E54" s="21"/>
      <c r="F54" s="21"/>
      <c r="G54" s="21"/>
      <c r="H54" s="21"/>
      <c r="I54" s="21"/>
      <c r="J54" s="21"/>
      <c r="K54" s="21"/>
      <c r="L54" s="21"/>
      <c r="M54" s="21"/>
      <c r="N54" s="21"/>
      <c r="O54" s="21"/>
      <c r="P54" s="21"/>
      <c r="Q54" s="21"/>
      <c r="R54" s="21"/>
      <c r="S54" s="21"/>
      <c r="T54" s="21"/>
      <c r="U54" s="21"/>
      <c r="V54" s="21"/>
      <c r="W54" s="21"/>
    </row>
    <row r="55" spans="1:23" x14ac:dyDescent="0.2">
      <c r="A55" s="68"/>
      <c r="B55" s="21"/>
      <c r="C55" s="21"/>
      <c r="D55" s="21"/>
      <c r="E55" s="21"/>
      <c r="F55" s="21"/>
      <c r="G55" s="21"/>
      <c r="H55" s="21"/>
      <c r="I55" s="21"/>
      <c r="J55" s="21"/>
      <c r="K55" s="21"/>
      <c r="L55" s="21"/>
      <c r="M55" s="21"/>
      <c r="N55" s="21"/>
      <c r="O55" s="21"/>
      <c r="P55" s="21"/>
      <c r="Q55" s="21"/>
      <c r="R55" s="21"/>
      <c r="S55" s="21"/>
      <c r="T55" s="21"/>
      <c r="U55" s="21"/>
      <c r="V55" s="21"/>
      <c r="W55" s="21"/>
    </row>
    <row r="56" spans="1:23" x14ac:dyDescent="0.2">
      <c r="A56" s="68" t="s">
        <v>10</v>
      </c>
      <c r="B56" s="21"/>
      <c r="C56" s="21"/>
      <c r="D56" s="21"/>
      <c r="E56" s="21"/>
      <c r="F56" s="21"/>
      <c r="G56" s="21"/>
      <c r="H56" s="21"/>
      <c r="I56" s="21"/>
      <c r="J56" s="21"/>
      <c r="K56" s="21"/>
      <c r="L56" s="21"/>
      <c r="M56" s="21"/>
      <c r="N56" s="21"/>
      <c r="O56" s="21"/>
      <c r="P56" s="21"/>
      <c r="Q56" s="21"/>
      <c r="R56" s="21"/>
      <c r="S56" s="21"/>
      <c r="T56" s="21"/>
      <c r="U56" s="21"/>
      <c r="V56" s="21"/>
      <c r="W56" s="21"/>
    </row>
    <row r="57" spans="1:23" x14ac:dyDescent="0.2">
      <c r="A57" s="68"/>
      <c r="B57" s="21"/>
      <c r="C57" s="21"/>
      <c r="D57" s="21"/>
      <c r="E57" s="21"/>
      <c r="F57" s="21"/>
      <c r="G57" s="21"/>
      <c r="H57" s="21"/>
      <c r="I57" s="21"/>
      <c r="J57" s="21"/>
      <c r="K57" s="21"/>
      <c r="L57" s="21"/>
      <c r="M57" s="21"/>
      <c r="N57" s="21"/>
      <c r="O57" s="21"/>
      <c r="P57" s="21"/>
      <c r="Q57" s="21"/>
      <c r="R57" s="21"/>
      <c r="S57" s="21"/>
      <c r="T57" s="21"/>
      <c r="U57" s="21"/>
      <c r="V57" s="21"/>
      <c r="W57" s="21"/>
    </row>
    <row r="58" spans="1:23" x14ac:dyDescent="0.2">
      <c r="A58" s="68" t="s">
        <v>39</v>
      </c>
      <c r="B58" s="21"/>
      <c r="C58" s="21"/>
      <c r="D58" s="21"/>
      <c r="E58" s="21"/>
      <c r="F58" s="21"/>
      <c r="G58" s="21"/>
      <c r="H58" s="21"/>
      <c r="I58" s="21"/>
      <c r="J58" s="21"/>
      <c r="K58" s="21"/>
      <c r="L58" s="21"/>
      <c r="M58" s="21"/>
      <c r="N58" s="21"/>
      <c r="O58" s="21"/>
      <c r="P58" s="21"/>
      <c r="Q58" s="21"/>
      <c r="R58" s="21"/>
      <c r="S58" s="21"/>
      <c r="T58" s="21"/>
      <c r="U58" s="21"/>
      <c r="V58" s="21"/>
      <c r="W58" s="21"/>
    </row>
    <row r="59" spans="1:23" x14ac:dyDescent="0.2">
      <c r="A59" s="67" t="s">
        <v>215</v>
      </c>
      <c r="B59" s="21"/>
      <c r="C59" s="21"/>
      <c r="D59" s="21"/>
      <c r="E59" s="21"/>
      <c r="F59" s="21"/>
      <c r="G59" s="21"/>
      <c r="H59" s="21"/>
      <c r="I59" s="21"/>
      <c r="J59" s="21"/>
      <c r="K59" s="21"/>
      <c r="L59" s="21"/>
      <c r="M59" s="21"/>
      <c r="N59" s="21"/>
      <c r="O59" s="21"/>
      <c r="P59" s="21"/>
      <c r="Q59" s="21"/>
      <c r="R59" s="21"/>
      <c r="S59" s="21"/>
      <c r="T59" s="21"/>
      <c r="U59" s="21"/>
      <c r="V59" s="21"/>
      <c r="W59" s="21"/>
    </row>
    <row r="60" spans="1:23" x14ac:dyDescent="0.2">
      <c r="A60" s="68" t="s">
        <v>14</v>
      </c>
      <c r="B60" s="21"/>
      <c r="C60" s="21"/>
      <c r="D60" s="21"/>
      <c r="E60" s="21"/>
      <c r="F60" s="21"/>
      <c r="G60" s="21"/>
      <c r="H60" s="21"/>
      <c r="I60" s="21"/>
      <c r="J60" s="21"/>
      <c r="K60" s="21"/>
      <c r="L60" s="21"/>
      <c r="M60" s="21"/>
      <c r="N60" s="21"/>
      <c r="O60" s="21"/>
      <c r="P60" s="21"/>
      <c r="Q60" s="21"/>
      <c r="R60" s="21"/>
      <c r="S60" s="21"/>
      <c r="T60" s="21"/>
      <c r="U60" s="21"/>
      <c r="V60" s="21"/>
      <c r="W60" s="21"/>
    </row>
    <row r="61" spans="1:23" s="15" customFormat="1" x14ac:dyDescent="0.2">
      <c r="A61" s="14"/>
      <c r="B61" s="14"/>
    </row>
    <row r="62" spans="1:23" x14ac:dyDescent="0.2">
      <c r="A62" s="55" t="s">
        <v>212</v>
      </c>
      <c r="B62" s="23"/>
    </row>
    <row r="63" spans="1:23" x14ac:dyDescent="0.2">
      <c r="A63" s="55" t="s">
        <v>214</v>
      </c>
      <c r="B63" s="23"/>
    </row>
    <row r="64" spans="1:23" x14ac:dyDescent="0.2">
      <c r="A64" s="53"/>
      <c r="B64" s="53"/>
    </row>
    <row r="65" spans="1:10" x14ac:dyDescent="0.2">
      <c r="A65" s="47"/>
      <c r="B65" s="47"/>
      <c r="C65" s="47"/>
      <c r="D65" s="47"/>
      <c r="E65" s="47"/>
      <c r="F65" s="47"/>
      <c r="G65" s="47"/>
      <c r="H65" s="47"/>
      <c r="I65" s="47"/>
      <c r="J65" s="47"/>
    </row>
    <row r="66" spans="1:10" x14ac:dyDescent="0.2">
      <c r="A66" s="47"/>
      <c r="B66" s="47"/>
      <c r="C66" s="47"/>
      <c r="D66" s="47"/>
      <c r="E66" s="47"/>
      <c r="F66" s="47"/>
      <c r="G66" s="47"/>
      <c r="H66" s="47"/>
      <c r="I66" s="47"/>
      <c r="J66" s="47"/>
    </row>
    <row r="70" spans="1:10" x14ac:dyDescent="0.2">
      <c r="A70" s="57"/>
      <c r="B70" s="57"/>
    </row>
  </sheetData>
  <phoneticPr fontId="23" type="noConversion"/>
  <printOptions gridLinesSet="0"/>
  <pageMargins left="0.51181102362204722" right="0.51181102362204722" top="0.51181102362204722" bottom="0.55118110236220474" header="0.51181102362204722" footer="0.51181102362204722"/>
  <pageSetup paperSize="8" scale="65" orientation="landscape" cellComments="asDisplayed" horizontalDpi="300" verticalDpi="300" r:id="rId1"/>
  <headerFooter alignWithMargins="0">
    <oddFooter>&amp;C&amp;"Palatino,RomanA"&amp;8&amp;F / &amp;D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3"/>
    <pageSetUpPr fitToPage="1"/>
  </sheetPr>
  <dimension ref="A1:L31"/>
  <sheetViews>
    <sheetView zoomScale="70" zoomScaleNormal="70" workbookViewId="0">
      <selection activeCell="E63" sqref="E63"/>
    </sheetView>
  </sheetViews>
  <sheetFormatPr defaultRowHeight="12.75" x14ac:dyDescent="0.2"/>
  <cols>
    <col min="1" max="1" width="49.28515625" customWidth="1"/>
    <col min="2" max="2" width="20.28515625" customWidth="1"/>
    <col min="3" max="3" width="46.28515625" customWidth="1"/>
    <col min="4" max="4" width="54.140625" customWidth="1"/>
    <col min="5" max="5" width="9.140625" customWidth="1"/>
    <col min="6" max="6" width="23.85546875" customWidth="1"/>
    <col min="7" max="7" width="24.5703125" customWidth="1"/>
    <col min="8" max="8" width="11.5703125" customWidth="1"/>
    <col min="10" max="10" width="34.7109375" customWidth="1"/>
    <col min="11" max="11" width="15.7109375" customWidth="1"/>
  </cols>
  <sheetData>
    <row r="1" spans="1:4" ht="18" x14ac:dyDescent="0.25">
      <c r="A1" s="40" t="s">
        <v>183</v>
      </c>
      <c r="B1" s="40"/>
      <c r="C1" s="40"/>
    </row>
    <row r="3" spans="1:4" x14ac:dyDescent="0.2">
      <c r="A3" s="29" t="s">
        <v>130</v>
      </c>
      <c r="B3" s="25" t="s">
        <v>201</v>
      </c>
      <c r="C3" s="25" t="s">
        <v>19</v>
      </c>
      <c r="D3" s="25" t="s">
        <v>90</v>
      </c>
    </row>
    <row r="4" spans="1:4" x14ac:dyDescent="0.2">
      <c r="A4" s="34"/>
      <c r="B4" s="34"/>
      <c r="C4" s="34"/>
      <c r="D4" s="34"/>
    </row>
    <row r="5" spans="1:4" x14ac:dyDescent="0.2">
      <c r="A5" s="25" t="s">
        <v>20</v>
      </c>
      <c r="B5" s="25" t="s">
        <v>18</v>
      </c>
      <c r="C5" s="25"/>
      <c r="D5" s="34"/>
    </row>
    <row r="6" spans="1:4" x14ac:dyDescent="0.2">
      <c r="A6" s="8" t="s">
        <v>228</v>
      </c>
      <c r="B6" s="8"/>
      <c r="C6" s="8"/>
      <c r="D6" s="8"/>
    </row>
    <row r="7" spans="1:4" x14ac:dyDescent="0.2">
      <c r="A7" s="62" t="s">
        <v>254</v>
      </c>
      <c r="B7" s="62"/>
      <c r="C7" s="62"/>
      <c r="D7" s="62"/>
    </row>
    <row r="8" spans="1:4" x14ac:dyDescent="0.2">
      <c r="A8" s="62" t="s">
        <v>229</v>
      </c>
      <c r="B8" s="62"/>
      <c r="C8" s="62"/>
      <c r="D8" s="62"/>
    </row>
    <row r="9" spans="1:4" x14ac:dyDescent="0.2">
      <c r="A9" s="62"/>
      <c r="B9" s="62"/>
      <c r="C9" s="62"/>
      <c r="D9" s="62"/>
    </row>
    <row r="10" spans="1:4" x14ac:dyDescent="0.2">
      <c r="A10" s="62" t="s">
        <v>230</v>
      </c>
      <c r="B10" s="62"/>
      <c r="C10" s="62"/>
      <c r="D10" s="62"/>
    </row>
    <row r="11" spans="1:4" x14ac:dyDescent="0.2">
      <c r="A11" s="62" t="s">
        <v>220</v>
      </c>
      <c r="B11" s="62"/>
      <c r="C11" s="62" t="s">
        <v>237</v>
      </c>
      <c r="D11" s="62" t="s">
        <v>240</v>
      </c>
    </row>
    <row r="12" spans="1:4" x14ac:dyDescent="0.2">
      <c r="A12" s="62"/>
      <c r="B12" s="62"/>
      <c r="C12" s="62"/>
      <c r="D12" s="62"/>
    </row>
    <row r="13" spans="1:4" x14ac:dyDescent="0.2">
      <c r="A13" s="8" t="s">
        <v>231</v>
      </c>
      <c r="B13" s="8"/>
      <c r="C13" s="8"/>
      <c r="D13" s="8"/>
    </row>
    <row r="14" spans="1:4" x14ac:dyDescent="0.2">
      <c r="A14" s="62" t="s">
        <v>235</v>
      </c>
      <c r="B14" s="62"/>
      <c r="C14" s="62"/>
      <c r="D14" s="62"/>
    </row>
    <row r="15" spans="1:4" x14ac:dyDescent="0.2">
      <c r="A15" s="8" t="s">
        <v>236</v>
      </c>
      <c r="B15" s="8"/>
      <c r="C15" s="8" t="s">
        <v>238</v>
      </c>
      <c r="D15" s="8"/>
    </row>
    <row r="16" spans="1:4" x14ac:dyDescent="0.2">
      <c r="A16" s="8" t="s">
        <v>232</v>
      </c>
      <c r="B16" s="8"/>
      <c r="C16" s="8"/>
      <c r="D16" s="8"/>
    </row>
    <row r="17" spans="1:12" x14ac:dyDescent="0.2">
      <c r="A17" s="8" t="s">
        <v>233</v>
      </c>
      <c r="B17" s="8"/>
      <c r="C17" s="8"/>
      <c r="D17" s="8"/>
    </row>
    <row r="18" spans="1:12" x14ac:dyDescent="0.2">
      <c r="A18" s="8" t="s">
        <v>42</v>
      </c>
      <c r="B18" s="8"/>
      <c r="C18" s="8"/>
      <c r="D18" s="8"/>
    </row>
    <row r="19" spans="1:12" x14ac:dyDescent="0.2">
      <c r="A19" s="8" t="s">
        <v>234</v>
      </c>
      <c r="B19" s="8"/>
      <c r="C19" s="8"/>
      <c r="D19" s="8"/>
    </row>
    <row r="20" spans="1:12" x14ac:dyDescent="0.2">
      <c r="A20" s="8"/>
      <c r="B20" s="8"/>
      <c r="C20" s="8"/>
      <c r="D20" s="8"/>
    </row>
    <row r="21" spans="1:12" x14ac:dyDescent="0.2">
      <c r="A21" s="8" t="s">
        <v>241</v>
      </c>
      <c r="B21" s="8"/>
      <c r="C21" s="8"/>
      <c r="D21" s="8"/>
    </row>
    <row r="23" spans="1:12" x14ac:dyDescent="0.2">
      <c r="A23" s="55" t="s">
        <v>255</v>
      </c>
      <c r="B23" s="55" t="s">
        <v>258</v>
      </c>
    </row>
    <row r="24" spans="1:12" x14ac:dyDescent="0.2">
      <c r="A24" s="55"/>
      <c r="B24" s="55"/>
    </row>
    <row r="25" spans="1:12" x14ac:dyDescent="0.2">
      <c r="A25" s="44" t="s">
        <v>202</v>
      </c>
      <c r="B25" s="44" t="s">
        <v>203</v>
      </c>
      <c r="C25" s="44"/>
      <c r="D25" s="44"/>
      <c r="E25" s="44"/>
      <c r="F25" s="44"/>
      <c r="G25" s="44"/>
      <c r="H25" s="44"/>
      <c r="I25" s="44"/>
      <c r="J25" s="44"/>
      <c r="K25" s="44"/>
      <c r="L25" s="44"/>
    </row>
    <row r="26" spans="1:12" x14ac:dyDescent="0.2">
      <c r="A26" s="44" t="s">
        <v>108</v>
      </c>
      <c r="B26" s="63" t="s">
        <v>239</v>
      </c>
      <c r="C26" s="44"/>
      <c r="D26" s="44"/>
      <c r="E26" s="44"/>
      <c r="F26" s="44"/>
      <c r="G26" s="44"/>
      <c r="H26" s="44"/>
      <c r="I26" s="44"/>
      <c r="J26" s="44"/>
      <c r="K26" s="44"/>
      <c r="L26" s="44"/>
    </row>
    <row r="27" spans="1:12" x14ac:dyDescent="0.2">
      <c r="A27" s="44"/>
      <c r="B27" s="63"/>
      <c r="C27" s="44"/>
      <c r="D27" s="44"/>
      <c r="E27" s="44"/>
      <c r="F27" s="44"/>
      <c r="G27" s="44"/>
      <c r="H27" s="44"/>
      <c r="I27" s="44"/>
      <c r="J27" s="44"/>
      <c r="K27" s="44"/>
      <c r="L27" s="44"/>
    </row>
    <row r="28" spans="1:12" x14ac:dyDescent="0.2">
      <c r="A28" s="44"/>
      <c r="B28" s="44"/>
      <c r="C28" s="44"/>
      <c r="D28" s="44"/>
      <c r="E28" s="44"/>
      <c r="F28" s="44"/>
      <c r="G28" s="44"/>
      <c r="H28" s="44"/>
      <c r="I28" s="44"/>
      <c r="J28" s="44"/>
      <c r="K28" s="44"/>
      <c r="L28" s="44"/>
    </row>
    <row r="29" spans="1:12" x14ac:dyDescent="0.2">
      <c r="A29" s="44"/>
      <c r="B29" s="44"/>
      <c r="C29" s="44"/>
      <c r="D29" s="44"/>
      <c r="E29" s="44"/>
      <c r="F29" s="44"/>
      <c r="G29" s="44"/>
      <c r="H29" s="44"/>
      <c r="I29" s="44"/>
      <c r="J29" s="44"/>
      <c r="K29" s="44"/>
      <c r="L29" s="44"/>
    </row>
    <row r="30" spans="1:12" x14ac:dyDescent="0.2">
      <c r="A30" s="44"/>
      <c r="B30" s="44"/>
      <c r="C30" s="44"/>
      <c r="D30" s="44"/>
      <c r="E30" s="44"/>
      <c r="F30" s="44"/>
      <c r="G30" s="44"/>
      <c r="H30" s="44"/>
      <c r="I30" s="44"/>
      <c r="J30" s="44"/>
      <c r="K30" s="44"/>
      <c r="L30" s="44"/>
    </row>
    <row r="31" spans="1:12" x14ac:dyDescent="0.2">
      <c r="A31" s="44"/>
      <c r="B31" s="44"/>
      <c r="C31" s="44"/>
      <c r="D31" s="44"/>
      <c r="E31" s="44"/>
      <c r="F31" s="44"/>
      <c r="G31" s="44"/>
      <c r="H31" s="44"/>
      <c r="I31" s="44"/>
      <c r="J31" s="44"/>
      <c r="K31" s="44"/>
      <c r="L31" s="44"/>
    </row>
  </sheetData>
  <phoneticPr fontId="2" type="noConversion"/>
  <pageMargins left="0.78740157480314965" right="0.78740157480314965" top="0.98425196850393704" bottom="0.98425196850393704" header="0.51181102362204722" footer="0.51181102362204722"/>
  <pageSetup paperSize="9" scale="79" fitToHeight="2"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D11"/>
  <sheetViews>
    <sheetView tabSelected="1" zoomScale="70" zoomScaleNormal="70" workbookViewId="0">
      <selection activeCell="D36" sqref="D36"/>
    </sheetView>
  </sheetViews>
  <sheetFormatPr defaultRowHeight="12.75" x14ac:dyDescent="0.2"/>
  <cols>
    <col min="1" max="1" width="45.28515625" customWidth="1"/>
    <col min="2" max="2" width="30.7109375" customWidth="1"/>
    <col min="3" max="3" width="30.85546875" customWidth="1"/>
    <col min="4" max="4" width="29.140625" customWidth="1"/>
    <col min="5" max="5" width="25.42578125" customWidth="1"/>
  </cols>
  <sheetData>
    <row r="1" spans="1:4" ht="18" x14ac:dyDescent="0.25">
      <c r="A1" s="40" t="s">
        <v>184</v>
      </c>
    </row>
    <row r="2" spans="1:4" ht="13.5" thickBot="1" x14ac:dyDescent="0.25"/>
    <row r="3" spans="1:4" ht="30.75" thickBot="1" x14ac:dyDescent="0.25">
      <c r="A3" s="69" t="s">
        <v>242</v>
      </c>
      <c r="B3" s="70" t="s">
        <v>243</v>
      </c>
      <c r="C3" s="70" t="s">
        <v>244</v>
      </c>
      <c r="D3" s="70" t="s">
        <v>245</v>
      </c>
    </row>
    <row r="4" spans="1:4" ht="15.75" thickBot="1" x14ac:dyDescent="0.25">
      <c r="A4" s="71" t="s">
        <v>246</v>
      </c>
      <c r="B4" s="72">
        <f>+'Cost Estimates Implementation'!I15+'Cost Estimates Implementation'!I19</f>
        <v>0</v>
      </c>
      <c r="C4" s="72" t="s">
        <v>247</v>
      </c>
      <c r="D4" s="72" t="s">
        <v>247</v>
      </c>
    </row>
    <row r="5" spans="1:4" ht="15.75" thickBot="1" x14ac:dyDescent="0.25">
      <c r="A5" s="71" t="s">
        <v>256</v>
      </c>
      <c r="B5" s="72">
        <f>+'Cost Estimates Implementation'!I27</f>
        <v>0</v>
      </c>
      <c r="C5" s="72" t="s">
        <v>247</v>
      </c>
      <c r="D5" s="72" t="s">
        <v>247</v>
      </c>
    </row>
    <row r="6" spans="1:4" ht="15.75" thickBot="1" x14ac:dyDescent="0.25">
      <c r="A6" s="71" t="s">
        <v>264</v>
      </c>
      <c r="B6" s="72">
        <f>+'Cost Estimates Implementation'!I30</f>
        <v>0</v>
      </c>
      <c r="C6" s="72"/>
      <c r="D6" s="72"/>
    </row>
    <row r="7" spans="1:4" ht="15.75" thickBot="1" x14ac:dyDescent="0.25">
      <c r="A7" s="71" t="s">
        <v>248</v>
      </c>
      <c r="B7" s="72">
        <f>+'Cost Estimates Implementation'!I32</f>
        <v>0</v>
      </c>
      <c r="C7" s="72"/>
      <c r="D7" s="72"/>
    </row>
    <row r="8" spans="1:4" ht="15.75" thickBot="1" x14ac:dyDescent="0.25">
      <c r="A8" s="71" t="s">
        <v>249</v>
      </c>
      <c r="B8" s="72">
        <f>+'Cost Estimates Implementation'!H32-'Cost Estimates Implementation'!I32</f>
        <v>0</v>
      </c>
      <c r="C8" s="72"/>
      <c r="D8" s="72"/>
    </row>
    <row r="9" spans="1:4" ht="15.75" thickBot="1" x14ac:dyDescent="0.25">
      <c r="A9" s="71" t="s">
        <v>250</v>
      </c>
      <c r="B9" s="72">
        <f>+'Cost Estimates Implementation'!H32</f>
        <v>0</v>
      </c>
      <c r="C9" s="72" t="s">
        <v>247</v>
      </c>
      <c r="D9" s="72" t="s">
        <v>251</v>
      </c>
    </row>
    <row r="11" spans="1:4" x14ac:dyDescent="0.2">
      <c r="A11" s="55" t="s">
        <v>255</v>
      </c>
      <c r="B11" s="55" t="s">
        <v>258</v>
      </c>
    </row>
  </sheetData>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Werkbladen</vt:lpstr>
      </vt:variant>
      <vt:variant>
        <vt:i4>10</vt:i4>
      </vt:variant>
      <vt:variant>
        <vt:lpstr>Benoemde bereiken</vt:lpstr>
      </vt:variant>
      <vt:variant>
        <vt:i4>6</vt:i4>
      </vt:variant>
    </vt:vector>
  </HeadingPairs>
  <TitlesOfParts>
    <vt:vector baseType="lpstr" size="16">
      <vt:lpstr>Start</vt:lpstr>
      <vt:lpstr>Instruction sheet</vt:lpstr>
      <vt:lpstr>Assumptions</vt:lpstr>
      <vt:lpstr>Cost Estimates Implementation</vt:lpstr>
      <vt:lpstr>Financial Revenues</vt:lpstr>
      <vt:lpstr>Cost Estimates O&amp;M </vt:lpstr>
      <vt:lpstr>fIRR</vt:lpstr>
      <vt:lpstr>Financing plan</vt:lpstr>
      <vt:lpstr>DRIVE Appraisal A</vt:lpstr>
      <vt:lpstr>Blad1</vt:lpstr>
      <vt:lpstr>'Cost Estimates Implementation'!Afdrukbereik</vt:lpstr>
      <vt:lpstr>'Financial Revenues'!Afdrukbereik</vt:lpstr>
      <vt:lpstr>'Financing plan'!Afdrukbereik</vt:lpstr>
      <vt:lpstr>Start!Afdrukbereik</vt:lpstr>
      <vt:lpstr>localcurrency</vt:lpstr>
      <vt:lpstr>fIRR!page3</vt:lpstr>
    </vt:vector>
  </TitlesOfParts>
  <LinksUpToDate>false</LinksUpToDate>
  <SharedDoc>false</SharedDoc>
  <HyperlinksChanged>false</HyperlinksChanged>
  <AppVersion>14.0300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