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Budget\FACULTY Startup_ Recruitment\Faculty Searches_Hires after Aug 2014\BCF working\"/>
    </mc:Choice>
  </mc:AlternateContent>
  <bookViews>
    <workbookView xWindow="48" yWindow="48" windowWidth="28200" windowHeight="22656"/>
  </bookViews>
  <sheets>
    <sheet name="Startup Budget Worksheet" sheetId="1" r:id="rId1"/>
  </sheets>
  <definedNames>
    <definedName name="_xlnm.Print_Area" localSheetId="0">'Startup Budget Worksheet'!$A$2:$H$48</definedName>
  </definedNames>
  <calcPr calcId="162913" concurrentCalc="0"/>
</workbook>
</file>

<file path=xl/calcChain.xml><?xml version="1.0" encoding="utf-8"?>
<calcChain xmlns="http://schemas.openxmlformats.org/spreadsheetml/2006/main">
  <c r="D33" i="1" l="1"/>
  <c r="E33" i="1"/>
  <c r="F33" i="1"/>
  <c r="C33" i="1"/>
  <c r="C27" i="1"/>
  <c r="K12" i="1"/>
  <c r="C21" i="1"/>
  <c r="K8" i="1"/>
  <c r="C31" i="1"/>
  <c r="D21" i="1"/>
  <c r="L8" i="1"/>
  <c r="E21" i="1"/>
  <c r="M8" i="1"/>
  <c r="F21" i="1"/>
  <c r="N8" i="1"/>
  <c r="G21" i="1"/>
  <c r="O8" i="1"/>
  <c r="C12" i="1"/>
  <c r="D12" i="1"/>
  <c r="E12" i="1"/>
  <c r="F12" i="1"/>
  <c r="J29" i="1"/>
  <c r="G12" i="1"/>
  <c r="H30" i="1"/>
  <c r="H29" i="1"/>
  <c r="H28" i="1"/>
  <c r="H23" i="1"/>
  <c r="H24" i="1"/>
  <c r="H27" i="1"/>
  <c r="J27" i="1"/>
  <c r="H25" i="1"/>
  <c r="H26" i="1"/>
  <c r="J26" i="1"/>
  <c r="H17" i="1"/>
  <c r="J17" i="1"/>
  <c r="H18" i="1"/>
  <c r="H19" i="1"/>
  <c r="J19" i="1"/>
  <c r="H20" i="1"/>
  <c r="H21" i="1"/>
  <c r="J21" i="1"/>
  <c r="J28" i="1"/>
  <c r="H8" i="1"/>
  <c r="H9" i="1"/>
  <c r="H10" i="1"/>
  <c r="H12" i="1"/>
  <c r="H11" i="1"/>
  <c r="D27" i="1"/>
  <c r="L12" i="1"/>
  <c r="E27" i="1"/>
  <c r="M12" i="1"/>
  <c r="F27" i="1"/>
  <c r="N12" i="1"/>
  <c r="G27" i="1"/>
  <c r="O12" i="1"/>
  <c r="J25" i="1"/>
  <c r="J23" i="1"/>
  <c r="J20" i="1"/>
  <c r="H33" i="1"/>
  <c r="F31" i="1"/>
  <c r="N16" i="1"/>
  <c r="G31" i="1"/>
  <c r="O16" i="1"/>
  <c r="J18" i="1"/>
  <c r="K16" i="1"/>
  <c r="D31" i="1"/>
  <c r="L16" i="1"/>
  <c r="P8" i="1"/>
  <c r="H31" i="1"/>
  <c r="J31" i="1"/>
  <c r="J24" i="1"/>
  <c r="E31" i="1"/>
  <c r="M16" i="1"/>
  <c r="J30" i="1"/>
  <c r="P12" i="1"/>
  <c r="K4" i="1"/>
  <c r="P16" i="1"/>
  <c r="P18" i="1"/>
  <c r="Q18" i="1"/>
  <c r="L4" i="1"/>
</calcChain>
</file>

<file path=xl/sharedStrings.xml><?xml version="1.0" encoding="utf-8"?>
<sst xmlns="http://schemas.openxmlformats.org/spreadsheetml/2006/main" count="95" uniqueCount="66">
  <si>
    <t>Total</t>
  </si>
  <si>
    <t>1st Year</t>
  </si>
  <si>
    <t>2nd Year</t>
  </si>
  <si>
    <t>3rd Year</t>
  </si>
  <si>
    <t>4th Year</t>
  </si>
  <si>
    <t>5th Year</t>
  </si>
  <si>
    <t>Concurred:</t>
  </si>
  <si>
    <t>Associate Dean</t>
  </si>
  <si>
    <t>A&amp;S Budget Officer</t>
  </si>
  <si>
    <t>Other</t>
  </si>
  <si>
    <t>Date</t>
  </si>
  <si>
    <t xml:space="preserve">Position Number   </t>
  </si>
  <si>
    <t xml:space="preserve">New Hire Name   </t>
  </si>
  <si>
    <t xml:space="preserve">Appointment Start Date   </t>
  </si>
  <si>
    <t>Computer</t>
  </si>
  <si>
    <t>Department Chair/Director</t>
  </si>
  <si>
    <t>Dept:</t>
  </si>
  <si>
    <t>FTE</t>
  </si>
  <si>
    <t>Salary</t>
  </si>
  <si>
    <t>yes</t>
  </si>
  <si>
    <t>no</t>
  </si>
  <si>
    <t>YR1</t>
  </si>
  <si>
    <t>YR2</t>
  </si>
  <si>
    <t>YR3</t>
  </si>
  <si>
    <t>YR4</t>
  </si>
  <si>
    <t>YR5</t>
  </si>
  <si>
    <t>TOTAL</t>
  </si>
  <si>
    <t>Department</t>
  </si>
  <si>
    <t>Moving</t>
  </si>
  <si>
    <t>Provost</t>
  </si>
  <si>
    <t>Grad School</t>
  </si>
  <si>
    <t xml:space="preserve">Startup Funding Summary </t>
  </si>
  <si>
    <t>Startup Funding Details</t>
  </si>
  <si>
    <t>SECTION BELOW FOR BUDGET OFFICE USE ONLY</t>
  </si>
  <si>
    <t>Total College Funding</t>
  </si>
  <si>
    <t>Total Department Funding</t>
  </si>
  <si>
    <t>Amount the college will track for startup recapture spreadsheet</t>
  </si>
  <si>
    <t>FORM BELOW FOR APPROVAL ROUTING AND STARTUP FILE - BUDGET OFFICE WILL ROUTE FOR FINAL SIGNATURES</t>
  </si>
  <si>
    <t>FY18</t>
  </si>
  <si>
    <t>Equipment/Supplies/Travel/Other</t>
  </si>
  <si>
    <t>FY19</t>
  </si>
  <si>
    <t>FY20</t>
  </si>
  <si>
    <t>FY21</t>
  </si>
  <si>
    <t>College Funding</t>
  </si>
  <si>
    <t>Department Funding</t>
  </si>
  <si>
    <t>Grad School Funding</t>
  </si>
  <si>
    <t>Provost Funding</t>
  </si>
  <si>
    <t>Other Funding</t>
  </si>
  <si>
    <t>(funds will be transferred to faculty startup ST)</t>
  </si>
  <si>
    <t>College</t>
  </si>
  <si>
    <t>Verify Summary = Detail</t>
  </si>
  <si>
    <t>Library Funds*  (Y/N)</t>
  </si>
  <si>
    <t>* Library funds are made available to the faculty through the library and not transferred to faculty startup ST.</t>
  </si>
  <si>
    <t>Note</t>
  </si>
  <si>
    <t>A&amp;S New Faculty Startup Budget Commitments*</t>
  </si>
  <si>
    <t>moving expenses not included in recapture amount:</t>
  </si>
  <si>
    <t>Amount college will transfer to faculty startup</t>
  </si>
  <si>
    <t>Amount department/others will transfer to faculty startup</t>
  </si>
  <si>
    <t>= annual library budget</t>
  </si>
  <si>
    <t>TBD</t>
  </si>
  <si>
    <t>FY22</t>
  </si>
  <si>
    <t>Position fits criteria for CAS Faculty Support Program ($1500 annually based on eligibility)</t>
  </si>
  <si>
    <t>Startup Prog:</t>
  </si>
  <si>
    <t>Fund 10 ST:</t>
  </si>
  <si>
    <t>Fund 72 ST:</t>
  </si>
  <si>
    <t>* This form is used to identify startup funds that will be transferred to the faculty startup speedtype and tracked according to the A&amp;S Startup Reinvestment/Recapture Policy. Funds not transferred to the faculty startup are not included (e.g. dean's summer grant, salary release, and replacement costs).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</si>
</sst>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"/>
    <numFmt numFmtId="166" formatCode="_(* #,##0_);_(* \(#,##0\);_(* &quot;-&quot;??_);_(@_)"/>
    <numFmt numFmtId="167" formatCode="0.0"/>
    <numFmt numFmtId="168" formatCode="_(&quot;$&quot;* #,##0_);_(&quot;$&quot;* \(#,##0\);_(&quot;$&quot;* &quot;-&quot;??_);_(@_)"/>
  </numFmts>
  <fonts count="2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9"/>
      <color indexed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9"/>
      <color indexed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name val="Calibri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 applyAlignment="1" applyProtection="1">
      <protection locked="0"/>
    </xf>
    <xf numFmtId="165" fontId="3" fillId="0" borderId="0" xfId="0" applyNumberFormat="1" applyFont="1" applyBorder="1" applyAlignment="1" applyProtection="1"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4" fontId="3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4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/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vertical="top" wrapText="1"/>
    </xf>
    <xf numFmtId="0" fontId="3" fillId="0" borderId="4" xfId="0" applyFont="1" applyBorder="1" applyAlignment="1" applyProtection="1"/>
    <xf numFmtId="0" fontId="3" fillId="0" borderId="0" xfId="0" applyFont="1" applyBorder="1" applyAlignment="1" applyProtection="1">
      <alignment horizontal="center" vertical="top" wrapText="1"/>
    </xf>
    <xf numFmtId="0" fontId="4" fillId="0" borderId="7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 vertical="top"/>
    </xf>
    <xf numFmtId="0" fontId="6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protection locked="0"/>
    </xf>
    <xf numFmtId="168" fontId="3" fillId="0" borderId="0" xfId="2" applyNumberFormat="1" applyFont="1" applyFill="1" applyBorder="1" applyAlignment="1" applyProtection="1"/>
    <xf numFmtId="0" fontId="3" fillId="0" borderId="0" xfId="0" applyFont="1" applyFill="1" applyBorder="1" applyAlignment="1" applyProtection="1">
      <alignment horizontal="right"/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67" fontId="1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/>
    </xf>
    <xf numFmtId="166" fontId="3" fillId="5" borderId="26" xfId="1" applyNumberFormat="1" applyFont="1" applyFill="1" applyBorder="1" applyAlignment="1" applyProtection="1"/>
    <xf numFmtId="168" fontId="4" fillId="5" borderId="16" xfId="2" applyNumberFormat="1" applyFont="1" applyFill="1" applyBorder="1" applyAlignment="1" applyProtection="1"/>
    <xf numFmtId="168" fontId="4" fillId="5" borderId="17" xfId="2" applyNumberFormat="1" applyFont="1" applyFill="1" applyBorder="1" applyAlignment="1" applyProtection="1"/>
    <xf numFmtId="166" fontId="3" fillId="0" borderId="36" xfId="1" applyNumberFormat="1" applyFont="1" applyBorder="1" applyAlignment="1" applyProtection="1">
      <protection locked="0"/>
    </xf>
    <xf numFmtId="166" fontId="3" fillId="5" borderId="37" xfId="1" applyNumberFormat="1" applyFont="1" applyFill="1" applyBorder="1" applyAlignment="1" applyProtection="1"/>
    <xf numFmtId="166" fontId="3" fillId="5" borderId="38" xfId="1" applyNumberFormat="1" applyFont="1" applyFill="1" applyBorder="1" applyAlignment="1" applyProtection="1"/>
    <xf numFmtId="166" fontId="3" fillId="5" borderId="39" xfId="1" applyNumberFormat="1" applyFont="1" applyFill="1" applyBorder="1" applyAlignment="1" applyProtection="1"/>
    <xf numFmtId="0" fontId="1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 indent="1"/>
    </xf>
    <xf numFmtId="166" fontId="3" fillId="0" borderId="0" xfId="1" applyNumberFormat="1" applyFont="1" applyFill="1" applyBorder="1" applyAlignment="1" applyProtection="1">
      <protection locked="0"/>
    </xf>
    <xf numFmtId="166" fontId="3" fillId="0" borderId="0" xfId="1" applyNumberFormat="1" applyFont="1" applyFill="1" applyBorder="1" applyAlignment="1" applyProtection="1"/>
    <xf numFmtId="0" fontId="1" fillId="0" borderId="47" xfId="0" applyFont="1" applyBorder="1" applyAlignment="1" applyProtection="1">
      <alignment horizontal="center"/>
      <protection locked="0"/>
    </xf>
    <xf numFmtId="168" fontId="4" fillId="0" borderId="10" xfId="2" applyNumberFormat="1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left"/>
    </xf>
    <xf numFmtId="0" fontId="1" fillId="0" borderId="50" xfId="0" applyFont="1" applyBorder="1" applyAlignment="1" applyProtection="1">
      <alignment horizontal="center"/>
      <protection locked="0"/>
    </xf>
    <xf numFmtId="166" fontId="3" fillId="5" borderId="27" xfId="1" applyNumberFormat="1" applyFont="1" applyFill="1" applyBorder="1" applyAlignment="1" applyProtection="1"/>
    <xf numFmtId="0" fontId="4" fillId="0" borderId="5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166" fontId="4" fillId="2" borderId="9" xfId="1" applyNumberFormat="1" applyFont="1" applyFill="1" applyBorder="1" applyAlignment="1" applyProtection="1">
      <protection locked="0"/>
    </xf>
    <xf numFmtId="0" fontId="10" fillId="2" borderId="34" xfId="0" applyFont="1" applyFill="1" applyBorder="1" applyAlignment="1" applyProtection="1">
      <protection locked="0"/>
    </xf>
    <xf numFmtId="0" fontId="2" fillId="2" borderId="57" xfId="0" applyFont="1" applyFill="1" applyBorder="1" applyAlignment="1" applyProtection="1">
      <protection locked="0"/>
    </xf>
    <xf numFmtId="166" fontId="3" fillId="2" borderId="57" xfId="1" applyNumberFormat="1" applyFont="1" applyFill="1" applyBorder="1" applyAlignment="1" applyProtection="1">
      <protection locked="0"/>
    </xf>
    <xf numFmtId="166" fontId="3" fillId="2" borderId="58" xfId="1" applyNumberFormat="1" applyFont="1" applyFill="1" applyBorder="1" applyAlignment="1" applyProtection="1">
      <protection locked="0"/>
    </xf>
    <xf numFmtId="0" fontId="11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11" xfId="0" applyFont="1" applyBorder="1" applyAlignment="1" applyProtection="1">
      <alignment horizontal="left"/>
    </xf>
    <xf numFmtId="0" fontId="1" fillId="0" borderId="56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protection locked="0"/>
    </xf>
    <xf numFmtId="166" fontId="4" fillId="5" borderId="20" xfId="1" applyNumberFormat="1" applyFont="1" applyFill="1" applyBorder="1" applyAlignment="1" applyProtection="1">
      <protection locked="0"/>
    </xf>
    <xf numFmtId="166" fontId="3" fillId="5" borderId="14" xfId="1" applyNumberFormat="1" applyFont="1" applyFill="1" applyBorder="1" applyAlignment="1" applyProtection="1"/>
    <xf numFmtId="166" fontId="3" fillId="5" borderId="62" xfId="1" applyNumberFormat="1" applyFont="1" applyFill="1" applyBorder="1" applyAlignment="1" applyProtection="1"/>
    <xf numFmtId="0" fontId="15" fillId="0" borderId="0" xfId="0" applyFont="1" applyFill="1" applyBorder="1" applyAlignment="1" applyProtection="1">
      <alignment horizontal="left"/>
      <protection locked="0"/>
    </xf>
    <xf numFmtId="166" fontId="3" fillId="5" borderId="20" xfId="1" applyNumberFormat="1" applyFont="1" applyFill="1" applyBorder="1" applyAlignment="1" applyProtection="1"/>
    <xf numFmtId="0" fontId="4" fillId="0" borderId="1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166" fontId="3" fillId="0" borderId="9" xfId="1" applyNumberFormat="1" applyFont="1" applyBorder="1" applyAlignment="1" applyProtection="1">
      <protection locked="0"/>
    </xf>
    <xf numFmtId="166" fontId="3" fillId="0" borderId="63" xfId="1" applyNumberFormat="1" applyFont="1" applyBorder="1" applyAlignment="1" applyProtection="1">
      <protection locked="0"/>
    </xf>
    <xf numFmtId="166" fontId="3" fillId="0" borderId="64" xfId="1" applyNumberFormat="1" applyFont="1" applyBorder="1" applyAlignment="1" applyProtection="1"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0" fillId="2" borderId="65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166" fontId="3" fillId="2" borderId="2" xfId="1" applyNumberFormat="1" applyFont="1" applyFill="1" applyBorder="1" applyAlignment="1" applyProtection="1">
      <protection locked="0"/>
    </xf>
    <xf numFmtId="166" fontId="1" fillId="0" borderId="0" xfId="0" applyNumberFormat="1" applyFont="1" applyFill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168" fontId="1" fillId="0" borderId="0" xfId="2" applyNumberFormat="1" applyFont="1" applyFill="1" applyBorder="1" applyAlignment="1" applyProtection="1"/>
    <xf numFmtId="0" fontId="1" fillId="0" borderId="0" xfId="0" applyFont="1" applyFill="1" applyAlignment="1" applyProtection="1">
      <protection locked="0"/>
    </xf>
    <xf numFmtId="0" fontId="16" fillId="7" borderId="8" xfId="0" applyFont="1" applyFill="1" applyBorder="1" applyAlignment="1" applyProtection="1">
      <protection locked="0"/>
    </xf>
    <xf numFmtId="0" fontId="16" fillId="7" borderId="5" xfId="0" applyFont="1" applyFill="1" applyBorder="1" applyAlignment="1" applyProtection="1">
      <protection locked="0"/>
    </xf>
    <xf numFmtId="168" fontId="1" fillId="7" borderId="1" xfId="2" applyNumberFormat="1" applyFont="1" applyFill="1" applyBorder="1" applyAlignment="1" applyProtection="1"/>
    <xf numFmtId="0" fontId="10" fillId="7" borderId="8" xfId="0" applyFont="1" applyFill="1" applyBorder="1" applyAlignment="1" applyProtection="1">
      <protection locked="0"/>
    </xf>
    <xf numFmtId="0" fontId="9" fillId="7" borderId="2" xfId="0" applyFont="1" applyFill="1" applyBorder="1" applyAlignment="1" applyProtection="1">
      <protection locked="0"/>
    </xf>
    <xf numFmtId="0" fontId="1" fillId="7" borderId="5" xfId="0" applyFont="1" applyFill="1" applyBorder="1" applyAlignment="1" applyProtection="1">
      <protection locked="0"/>
    </xf>
    <xf numFmtId="0" fontId="1" fillId="7" borderId="1" xfId="0" applyFont="1" applyFill="1" applyBorder="1" applyAlignment="1" applyProtection="1">
      <protection locked="0"/>
    </xf>
    <xf numFmtId="168" fontId="4" fillId="5" borderId="14" xfId="2" applyNumberFormat="1" applyFont="1" applyFill="1" applyBorder="1" applyAlignment="1" applyProtection="1"/>
    <xf numFmtId="0" fontId="4" fillId="0" borderId="45" xfId="0" applyFont="1" applyBorder="1" applyAlignment="1" applyProtection="1">
      <alignment horizontal="left"/>
    </xf>
    <xf numFmtId="42" fontId="4" fillId="5" borderId="11" xfId="1" applyNumberFormat="1" applyFont="1" applyFill="1" applyBorder="1" applyAlignment="1" applyProtection="1">
      <protection locked="0"/>
    </xf>
    <xf numFmtId="165" fontId="13" fillId="6" borderId="11" xfId="0" applyNumberFormat="1" applyFont="1" applyFill="1" applyBorder="1" applyAlignment="1" applyProtection="1">
      <alignment horizontal="center"/>
    </xf>
    <xf numFmtId="165" fontId="13" fillId="6" borderId="44" xfId="0" applyNumberFormat="1" applyFont="1" applyFill="1" applyBorder="1" applyAlignment="1" applyProtection="1">
      <alignment horizontal="center" vertical="center"/>
    </xf>
    <xf numFmtId="0" fontId="4" fillId="0" borderId="42" xfId="0" applyFont="1" applyFill="1" applyBorder="1" applyAlignment="1" applyProtection="1">
      <alignment vertical="center"/>
    </xf>
    <xf numFmtId="165" fontId="4" fillId="0" borderId="42" xfId="0" applyNumberFormat="1" applyFont="1" applyFill="1" applyBorder="1" applyAlignment="1" applyProtection="1">
      <alignment horizontal="right" vertical="center"/>
    </xf>
    <xf numFmtId="4" fontId="4" fillId="0" borderId="43" xfId="0" applyNumberFormat="1" applyFont="1" applyFill="1" applyBorder="1" applyAlignment="1" applyProtection="1">
      <alignment vertical="center"/>
      <protection locked="0"/>
    </xf>
    <xf numFmtId="0" fontId="4" fillId="0" borderId="42" xfId="0" applyFont="1" applyBorder="1" applyAlignment="1" applyProtection="1">
      <protection locked="0"/>
    </xf>
    <xf numFmtId="168" fontId="1" fillId="7" borderId="1" xfId="2" applyNumberFormat="1" applyFont="1" applyFill="1" applyBorder="1" applyAlignment="1" applyProtection="1">
      <protection locked="0"/>
    </xf>
    <xf numFmtId="0" fontId="17" fillId="0" borderId="66" xfId="0" applyFont="1" applyFill="1" applyBorder="1" applyAlignment="1" applyProtection="1"/>
    <xf numFmtId="166" fontId="1" fillId="0" borderId="0" xfId="1" applyNumberFormat="1" applyFont="1" applyFill="1" applyBorder="1" applyAlignment="1" applyProtection="1"/>
    <xf numFmtId="0" fontId="1" fillId="0" borderId="60" xfId="0" applyFont="1" applyBorder="1" applyAlignment="1" applyProtection="1">
      <protection locked="0"/>
    </xf>
    <xf numFmtId="0" fontId="1" fillId="0" borderId="60" xfId="0" applyFont="1" applyBorder="1" applyAlignment="1" applyProtection="1">
      <alignment vertical="top" wrapText="1"/>
      <protection locked="0"/>
    </xf>
    <xf numFmtId="0" fontId="1" fillId="0" borderId="61" xfId="0" applyFont="1" applyBorder="1" applyAlignment="1" applyProtection="1">
      <alignment vertical="top" wrapText="1"/>
      <protection locked="0"/>
    </xf>
    <xf numFmtId="0" fontId="18" fillId="0" borderId="0" xfId="0" applyFont="1" applyFill="1" applyBorder="1" applyAlignment="1" applyProtection="1">
      <alignment horizontal="left"/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168" fontId="4" fillId="0" borderId="0" xfId="2" applyNumberFormat="1" applyFont="1" applyFill="1" applyBorder="1" applyAlignment="1" applyProtection="1"/>
    <xf numFmtId="166" fontId="4" fillId="0" borderId="0" xfId="1" applyNumberFormat="1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protection locked="0"/>
    </xf>
    <xf numFmtId="0" fontId="1" fillId="0" borderId="21" xfId="0" applyFont="1" applyFill="1" applyBorder="1" applyAlignment="1" applyProtection="1">
      <alignment horizontal="left" indent="1"/>
    </xf>
    <xf numFmtId="166" fontId="1" fillId="0" borderId="60" xfId="1" applyNumberFormat="1" applyFont="1" applyFill="1" applyBorder="1" applyAlignment="1" applyProtection="1">
      <protection locked="0"/>
    </xf>
    <xf numFmtId="166" fontId="1" fillId="0" borderId="60" xfId="1" applyNumberFormat="1" applyFont="1" applyFill="1" applyBorder="1" applyAlignment="1" applyProtection="1"/>
    <xf numFmtId="0" fontId="1" fillId="8" borderId="3" xfId="0" applyFont="1" applyFill="1" applyBorder="1" applyAlignment="1" applyProtection="1">
      <protection locked="0"/>
    </xf>
    <xf numFmtId="0" fontId="1" fillId="8" borderId="67" xfId="0" applyFont="1" applyFill="1" applyBorder="1" applyAlignment="1" applyProtection="1">
      <protection locked="0"/>
    </xf>
    <xf numFmtId="0" fontId="1" fillId="8" borderId="67" xfId="0" applyFont="1" applyFill="1" applyBorder="1" applyAlignment="1" applyProtection="1">
      <alignment horizontal="right"/>
      <protection locked="0"/>
    </xf>
    <xf numFmtId="168" fontId="1" fillId="8" borderId="7" xfId="0" applyNumberFormat="1" applyFont="1" applyFill="1" applyBorder="1" applyAlignment="1" applyProtection="1">
      <protection locked="0"/>
    </xf>
    <xf numFmtId="165" fontId="18" fillId="6" borderId="1" xfId="0" applyNumberFormat="1" applyFont="1" applyFill="1" applyBorder="1" applyAlignment="1" applyProtection="1">
      <alignment horizontal="center"/>
    </xf>
    <xf numFmtId="0" fontId="2" fillId="0" borderId="67" xfId="0" quotePrefix="1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0" fontId="1" fillId="0" borderId="3" xfId="0" applyNumberFormat="1" applyFont="1" applyBorder="1" applyAlignment="1" applyProtection="1">
      <alignment horizontal="center"/>
      <protection locked="0"/>
    </xf>
    <xf numFmtId="164" fontId="1" fillId="0" borderId="49" xfId="1" applyNumberFormat="1" applyFont="1" applyBorder="1" applyAlignment="1" applyProtection="1">
      <alignment horizontal="center"/>
      <protection locked="0"/>
    </xf>
    <xf numFmtId="168" fontId="1" fillId="0" borderId="9" xfId="2" applyNumberFormat="1" applyFont="1" applyBorder="1" applyAlignment="1" applyProtection="1">
      <alignment horizontal="center"/>
      <protection locked="0"/>
    </xf>
    <xf numFmtId="0" fontId="13" fillId="0" borderId="41" xfId="0" applyFont="1" applyFill="1" applyBorder="1" applyAlignment="1" applyProtection="1">
      <alignment vertical="center"/>
    </xf>
    <xf numFmtId="0" fontId="1" fillId="0" borderId="42" xfId="0" applyFont="1" applyBorder="1" applyAlignment="1" applyProtection="1">
      <protection locked="0"/>
    </xf>
    <xf numFmtId="0" fontId="17" fillId="0" borderId="46" xfId="0" applyFont="1" applyBorder="1" applyAlignment="1" applyProtection="1">
      <alignment horizontal="right" wrapText="1"/>
      <protection locked="0"/>
    </xf>
    <xf numFmtId="0" fontId="17" fillId="0" borderId="3" xfId="0" applyFont="1" applyBorder="1" applyAlignment="1" applyProtection="1">
      <alignment horizontal="right"/>
      <protection locked="0"/>
    </xf>
    <xf numFmtId="0" fontId="17" fillId="0" borderId="49" xfId="0" applyFont="1" applyBorder="1" applyAlignment="1" applyProtection="1">
      <alignment horizontal="right"/>
      <protection locked="0"/>
    </xf>
    <xf numFmtId="0" fontId="20" fillId="0" borderId="0" xfId="0" applyFont="1" applyBorder="1" applyAlignment="1">
      <alignment horizontal="left" wrapText="1"/>
    </xf>
    <xf numFmtId="0" fontId="0" fillId="0" borderId="46" xfId="0" applyNumberFormat="1" applyFont="1" applyBorder="1" applyAlignment="1" applyProtection="1">
      <alignment horizontal="left" indent="1"/>
      <protection locked="0"/>
    </xf>
    <xf numFmtId="0" fontId="1" fillId="0" borderId="12" xfId="0" applyNumberFormat="1" applyFont="1" applyBorder="1" applyAlignment="1" applyProtection="1">
      <alignment horizontal="left" inden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right"/>
    </xf>
    <xf numFmtId="0" fontId="4" fillId="0" borderId="59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right"/>
    </xf>
    <xf numFmtId="0" fontId="4" fillId="0" borderId="48" xfId="0" applyFont="1" applyBorder="1" applyAlignment="1" applyProtection="1">
      <alignment horizontal="right"/>
    </xf>
    <xf numFmtId="0" fontId="4" fillId="0" borderId="9" xfId="0" applyFont="1" applyBorder="1" applyAlignment="1" applyProtection="1">
      <alignment horizontal="right"/>
    </xf>
    <xf numFmtId="0" fontId="3" fillId="0" borderId="2" xfId="0" applyFont="1" applyBorder="1" applyAlignment="1" applyProtection="1">
      <alignment vertical="top" wrapText="1"/>
    </xf>
    <xf numFmtId="0" fontId="4" fillId="5" borderId="21" xfId="0" applyFont="1" applyFill="1" applyBorder="1" applyAlignment="1" applyProtection="1">
      <alignment horizontal="right"/>
      <protection locked="0"/>
    </xf>
    <xf numFmtId="0" fontId="4" fillId="5" borderId="22" xfId="0" applyFont="1" applyFill="1" applyBorder="1" applyAlignment="1" applyProtection="1">
      <alignment horizontal="right"/>
      <protection locked="0"/>
    </xf>
    <xf numFmtId="0" fontId="1" fillId="0" borderId="28" xfId="0" applyFont="1" applyBorder="1" applyAlignment="1" applyProtection="1">
      <alignment horizontal="left" indent="1"/>
    </xf>
    <xf numFmtId="0" fontId="3" fillId="0" borderId="29" xfId="0" applyFont="1" applyBorder="1" applyAlignment="1" applyProtection="1">
      <alignment horizontal="left" indent="1"/>
    </xf>
    <xf numFmtId="0" fontId="10" fillId="2" borderId="55" xfId="0" applyFont="1" applyFill="1" applyBorder="1" applyAlignment="1" applyProtection="1">
      <alignment horizontal="left"/>
      <protection locked="0"/>
    </xf>
    <xf numFmtId="0" fontId="10" fillId="2" borderId="7" xfId="0" applyFont="1" applyFill="1" applyBorder="1" applyAlignment="1" applyProtection="1">
      <alignment horizontal="left"/>
      <protection locked="0"/>
    </xf>
    <xf numFmtId="0" fontId="10" fillId="2" borderId="15" xfId="0" applyFont="1" applyFill="1" applyBorder="1" applyAlignment="1" applyProtection="1">
      <alignment horizontal="left"/>
      <protection locked="0"/>
    </xf>
    <xf numFmtId="0" fontId="10" fillId="2" borderId="10" xfId="0" applyFont="1" applyFill="1" applyBorder="1" applyAlignment="1" applyProtection="1">
      <alignment horizontal="left"/>
      <protection locked="0"/>
    </xf>
    <xf numFmtId="0" fontId="13" fillId="0" borderId="48" xfId="0" applyFont="1" applyFill="1" applyBorder="1" applyAlignment="1" applyProtection="1">
      <alignment horizontal="left" vertical="center"/>
      <protection locked="0"/>
    </xf>
    <xf numFmtId="0" fontId="13" fillId="0" borderId="9" xfId="0" applyFont="1" applyFill="1" applyBorder="1" applyAlignment="1" applyProtection="1">
      <alignment horizontal="left" vertical="center"/>
      <protection locked="0"/>
    </xf>
    <xf numFmtId="0" fontId="13" fillId="0" borderId="20" xfId="0" applyFont="1" applyFill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left" wrapText="1" indent="1"/>
      <protection locked="0"/>
    </xf>
    <xf numFmtId="0" fontId="3" fillId="0" borderId="32" xfId="0" applyFont="1" applyBorder="1" applyAlignment="1" applyProtection="1">
      <alignment horizontal="left" wrapText="1" indent="1"/>
      <protection locked="0"/>
    </xf>
    <xf numFmtId="0" fontId="1" fillId="0" borderId="34" xfId="0" applyFont="1" applyBorder="1" applyAlignment="1" applyProtection="1"/>
    <xf numFmtId="0" fontId="3" fillId="0" borderId="35" xfId="0" applyFont="1" applyBorder="1" applyAlignment="1" applyProtection="1"/>
    <xf numFmtId="0" fontId="19" fillId="0" borderId="24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40" xfId="0" applyFont="1" applyBorder="1" applyAlignment="1">
      <alignment horizontal="left" vertical="center" wrapText="1"/>
    </xf>
    <xf numFmtId="0" fontId="13" fillId="2" borderId="15" xfId="0" applyFont="1" applyFill="1" applyBorder="1" applyAlignment="1" applyProtection="1">
      <alignment horizontal="left" indent="1"/>
      <protection locked="0"/>
    </xf>
    <xf numFmtId="0" fontId="13" fillId="2" borderId="10" xfId="0" applyFont="1" applyFill="1" applyBorder="1" applyAlignment="1" applyProtection="1">
      <alignment horizontal="left" indent="1"/>
      <protection locked="0"/>
    </xf>
    <xf numFmtId="0" fontId="10" fillId="2" borderId="13" xfId="0" applyFont="1" applyFill="1" applyBorder="1" applyAlignment="1" applyProtection="1">
      <alignment horizontal="left"/>
      <protection locked="0"/>
    </xf>
    <xf numFmtId="0" fontId="10" fillId="2" borderId="12" xfId="0" applyFont="1" applyFill="1" applyBorder="1" applyAlignment="1" applyProtection="1">
      <alignment horizontal="left"/>
      <protection locked="0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54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left" indent="1"/>
    </xf>
    <xf numFmtId="0" fontId="3" fillId="0" borderId="33" xfId="0" applyFont="1" applyBorder="1" applyAlignment="1" applyProtection="1">
      <alignment horizontal="left" indent="1"/>
    </xf>
    <xf numFmtId="0" fontId="4" fillId="0" borderId="18" xfId="0" applyFont="1" applyBorder="1" applyAlignment="1" applyProtection="1">
      <alignment horizontal="left" vertical="center" wrapText="1"/>
    </xf>
    <xf numFmtId="0" fontId="4" fillId="0" borderId="51" xfId="0" applyFont="1" applyBorder="1" applyAlignment="1" applyProtection="1">
      <alignment horizontal="left" vertical="center" wrapText="1"/>
    </xf>
    <xf numFmtId="0" fontId="3" fillId="0" borderId="30" xfId="0" applyFont="1" applyBorder="1" applyAlignment="1" applyProtection="1">
      <alignment horizontal="left" indent="1"/>
    </xf>
    <xf numFmtId="0" fontId="12" fillId="4" borderId="0" xfId="0" applyFont="1" applyFill="1" applyAlignment="1" applyProtection="1">
      <alignment horizontal="center" vertical="center"/>
      <protection locked="0"/>
    </xf>
    <xf numFmtId="0" fontId="1" fillId="0" borderId="25" xfId="0" applyFont="1" applyBorder="1" applyAlignment="1" applyProtection="1"/>
    <xf numFmtId="0" fontId="3" fillId="0" borderId="33" xfId="0" applyFont="1" applyBorder="1" applyAlignment="1" applyProtection="1"/>
    <xf numFmtId="0" fontId="4" fillId="0" borderId="13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14" fillId="0" borderId="52" xfId="0" applyFont="1" applyBorder="1" applyAlignment="1" applyProtection="1">
      <alignment horizontal="left" wrapText="1"/>
    </xf>
    <xf numFmtId="0" fontId="14" fillId="0" borderId="6" xfId="0" applyFont="1" applyBorder="1" applyAlignment="1" applyProtection="1">
      <alignment horizontal="left" wrapText="1"/>
    </xf>
    <xf numFmtId="0" fontId="12" fillId="3" borderId="0" xfId="0" applyFont="1" applyFill="1" applyAlignment="1" applyProtection="1">
      <alignment horizontal="center" vertical="center"/>
      <protection locked="0"/>
    </xf>
    <xf numFmtId="168" fontId="4" fillId="5" borderId="15" xfId="2" applyNumberFormat="1" applyFont="1" applyFill="1" applyBorder="1" applyAlignment="1" applyProtection="1">
      <alignment horizontal="right"/>
    </xf>
    <xf numFmtId="168" fontId="4" fillId="5" borderId="10" xfId="2" applyNumberFormat="1" applyFont="1" applyFill="1" applyBorder="1" applyAlignment="1" applyProtection="1">
      <alignment horizontal="right"/>
    </xf>
    <xf numFmtId="0" fontId="1" fillId="0" borderId="31" xfId="0" applyFont="1" applyBorder="1" applyAlignment="1" applyProtection="1">
      <protection locked="0"/>
    </xf>
    <xf numFmtId="0" fontId="3" fillId="0" borderId="32" xfId="0" applyFont="1" applyBorder="1" applyAlignment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showZeros="0" tabSelected="1" zoomScaleNormal="100" workbookViewId="0">
      <selection activeCell="C3" sqref="C3:D3"/>
    </sheetView>
  </sheetViews>
  <sheetFormatPr defaultColWidth="8.88671875" defaultRowHeight="13.2" x14ac:dyDescent="0.25"/>
  <cols>
    <col min="1" max="1" width="26.77734375" style="1" customWidth="1"/>
    <col min="2" max="2" width="5.44140625" style="1" customWidth="1"/>
    <col min="3" max="4" width="11.88671875" style="1" customWidth="1"/>
    <col min="5" max="5" width="12.5546875" style="1" customWidth="1"/>
    <col min="6" max="7" width="11.88671875" style="1" customWidth="1"/>
    <col min="8" max="8" width="15" style="1" customWidth="1"/>
    <col min="9" max="9" width="15.5546875" style="24" customWidth="1"/>
    <col min="10" max="10" width="8.33203125" style="1" customWidth="1"/>
    <col min="11" max="11" width="9.77734375" style="26" customWidth="1"/>
    <col min="12" max="15" width="8.88671875" style="26" customWidth="1"/>
    <col min="16" max="16" width="9.88671875" style="26" customWidth="1"/>
    <col min="17" max="17" width="8.88671875" style="1" customWidth="1"/>
    <col min="18" max="18" width="9.88671875" style="1" bestFit="1" customWidth="1"/>
    <col min="19" max="19" width="8.88671875" style="1" customWidth="1"/>
    <col min="20" max="20" width="19.33203125" style="1" customWidth="1"/>
    <col min="21" max="21" width="12.6640625" style="1" bestFit="1" customWidth="1"/>
    <col min="22" max="16384" width="8.88671875" style="1"/>
  </cols>
  <sheetData>
    <row r="1" spans="1:17" ht="22.8" customHeight="1" x14ac:dyDescent="0.2">
      <c r="A1" s="178" t="s">
        <v>37</v>
      </c>
      <c r="B1" s="178"/>
      <c r="C1" s="178"/>
      <c r="D1" s="178"/>
      <c r="E1" s="178"/>
      <c r="F1" s="178"/>
      <c r="G1" s="178"/>
      <c r="H1" s="178"/>
      <c r="I1" s="185" t="s">
        <v>33</v>
      </c>
      <c r="J1" s="185"/>
      <c r="K1" s="185"/>
      <c r="L1" s="185"/>
      <c r="M1" s="185"/>
      <c r="N1" s="185"/>
      <c r="O1" s="185"/>
      <c r="P1" s="185"/>
      <c r="Q1" s="185"/>
    </row>
    <row r="2" spans="1:17" s="21" customFormat="1" ht="27" customHeight="1" thickBot="1" x14ac:dyDescent="0.35">
      <c r="A2" s="141" t="s">
        <v>54</v>
      </c>
      <c r="B2" s="141"/>
      <c r="C2" s="141"/>
      <c r="D2" s="141"/>
      <c r="E2" s="141"/>
      <c r="F2" s="141"/>
      <c r="G2" s="141"/>
      <c r="H2" s="141"/>
      <c r="I2" s="108"/>
      <c r="K2" s="26"/>
      <c r="L2" s="26"/>
      <c r="M2" s="26"/>
      <c r="N2" s="26"/>
      <c r="O2" s="26"/>
      <c r="P2" s="26"/>
    </row>
    <row r="3" spans="1:17" ht="18" customHeight="1" x14ac:dyDescent="0.25">
      <c r="A3" s="142" t="s">
        <v>12</v>
      </c>
      <c r="B3" s="143"/>
      <c r="C3" s="139"/>
      <c r="D3" s="140"/>
      <c r="E3" s="59" t="s">
        <v>16</v>
      </c>
      <c r="F3" s="129"/>
      <c r="G3" s="135" t="s">
        <v>62</v>
      </c>
      <c r="H3" s="45" t="s">
        <v>59</v>
      </c>
      <c r="I3" s="109"/>
      <c r="J3" s="26"/>
      <c r="K3" s="83" t="s">
        <v>50</v>
      </c>
      <c r="L3" s="84"/>
      <c r="P3" s="26" t="s">
        <v>19</v>
      </c>
    </row>
    <row r="4" spans="1:17" ht="18" customHeight="1" x14ac:dyDescent="0.25">
      <c r="A4" s="144" t="s">
        <v>11</v>
      </c>
      <c r="B4" s="145"/>
      <c r="C4" s="130"/>
      <c r="D4" s="17"/>
      <c r="E4" s="20" t="s">
        <v>17</v>
      </c>
      <c r="F4" s="28"/>
      <c r="G4" s="136" t="s">
        <v>63</v>
      </c>
      <c r="H4" s="60" t="s">
        <v>59</v>
      </c>
      <c r="I4" s="109"/>
      <c r="J4" s="26"/>
      <c r="K4" s="85">
        <f>SUM(C12:G12)</f>
        <v>0</v>
      </c>
      <c r="L4" s="106" t="b">
        <f>K4=H31</f>
        <v>1</v>
      </c>
      <c r="P4" s="26" t="s">
        <v>20</v>
      </c>
    </row>
    <row r="5" spans="1:17" ht="18" customHeight="1" thickBot="1" x14ac:dyDescent="0.3">
      <c r="A5" s="146" t="s">
        <v>13</v>
      </c>
      <c r="B5" s="147"/>
      <c r="C5" s="131"/>
      <c r="D5" s="46"/>
      <c r="E5" s="47" t="s">
        <v>18</v>
      </c>
      <c r="F5" s="132"/>
      <c r="G5" s="137" t="s">
        <v>64</v>
      </c>
      <c r="H5" s="48" t="s">
        <v>59</v>
      </c>
      <c r="I5" s="109"/>
      <c r="J5" s="26"/>
    </row>
    <row r="6" spans="1:17" ht="19.95" customHeight="1" thickBot="1" x14ac:dyDescent="0.45">
      <c r="A6" s="19"/>
      <c r="B6" s="19"/>
      <c r="C6" s="19"/>
      <c r="D6" s="19"/>
      <c r="E6" s="19"/>
      <c r="F6" s="19"/>
      <c r="G6" s="27"/>
      <c r="H6" s="27"/>
      <c r="I6" s="110"/>
      <c r="J6" s="26"/>
      <c r="K6" s="86" t="s">
        <v>56</v>
      </c>
      <c r="L6" s="87"/>
      <c r="M6" s="87"/>
      <c r="N6" s="87"/>
      <c r="O6" s="87"/>
      <c r="P6" s="88"/>
    </row>
    <row r="7" spans="1:17" ht="19.8" customHeight="1" x14ac:dyDescent="0.25">
      <c r="A7" s="181" t="s">
        <v>31</v>
      </c>
      <c r="B7" s="182"/>
      <c r="C7" s="67" t="s">
        <v>49</v>
      </c>
      <c r="D7" s="67" t="s">
        <v>27</v>
      </c>
      <c r="E7" s="30" t="s">
        <v>30</v>
      </c>
      <c r="F7" s="30" t="s">
        <v>29</v>
      </c>
      <c r="G7" s="31" t="s">
        <v>9</v>
      </c>
      <c r="H7" s="32" t="s">
        <v>0</v>
      </c>
      <c r="I7" s="111"/>
      <c r="J7" s="24"/>
      <c r="K7" s="89" t="s">
        <v>21</v>
      </c>
      <c r="L7" s="89" t="s">
        <v>22</v>
      </c>
      <c r="M7" s="89" t="s">
        <v>23</v>
      </c>
      <c r="N7" s="89" t="s">
        <v>24</v>
      </c>
      <c r="O7" s="89" t="s">
        <v>25</v>
      </c>
      <c r="P7" s="89" t="s">
        <v>26</v>
      </c>
    </row>
    <row r="8" spans="1:17" ht="18" customHeight="1" x14ac:dyDescent="0.25">
      <c r="A8" s="162" t="s">
        <v>39</v>
      </c>
      <c r="B8" s="163"/>
      <c r="C8" s="37"/>
      <c r="D8" s="37"/>
      <c r="E8" s="37"/>
      <c r="F8" s="37"/>
      <c r="G8" s="37"/>
      <c r="H8" s="38">
        <f t="shared" ref="H8:H11" si="0">SUM(C8:G8)</f>
        <v>0</v>
      </c>
      <c r="I8" s="44"/>
      <c r="J8" s="24"/>
      <c r="K8" s="99">
        <f>C21</f>
        <v>0</v>
      </c>
      <c r="L8" s="99">
        <f t="shared" ref="L8:O8" si="1">D21</f>
        <v>0</v>
      </c>
      <c r="M8" s="99">
        <f t="shared" si="1"/>
        <v>0</v>
      </c>
      <c r="N8" s="99">
        <f t="shared" si="1"/>
        <v>0</v>
      </c>
      <c r="O8" s="99">
        <f t="shared" si="1"/>
        <v>0</v>
      </c>
      <c r="P8" s="99">
        <f>SUM(K8:O8)</f>
        <v>0</v>
      </c>
    </row>
    <row r="9" spans="1:17" ht="18" customHeight="1" x14ac:dyDescent="0.25">
      <c r="A9" s="179" t="s">
        <v>14</v>
      </c>
      <c r="B9" s="180"/>
      <c r="C9" s="72"/>
      <c r="D9" s="72"/>
      <c r="E9" s="72"/>
      <c r="F9" s="72"/>
      <c r="G9" s="72"/>
      <c r="H9" s="39">
        <f t="shared" si="0"/>
        <v>0</v>
      </c>
      <c r="I9" s="44"/>
      <c r="J9" s="24"/>
      <c r="K9" s="78"/>
      <c r="L9" s="78"/>
      <c r="M9" s="78"/>
      <c r="N9" s="78"/>
      <c r="O9" s="78"/>
      <c r="P9" s="78"/>
    </row>
    <row r="10" spans="1:17" ht="18" customHeight="1" x14ac:dyDescent="0.25">
      <c r="A10" s="179" t="s">
        <v>28</v>
      </c>
      <c r="B10" s="180"/>
      <c r="C10" s="72"/>
      <c r="D10" s="72"/>
      <c r="E10" s="72"/>
      <c r="F10" s="72"/>
      <c r="G10" s="72"/>
      <c r="H10" s="39">
        <f t="shared" si="0"/>
        <v>0</v>
      </c>
      <c r="I10" s="44"/>
      <c r="K10" s="86" t="s">
        <v>57</v>
      </c>
      <c r="L10" s="87"/>
      <c r="M10" s="87"/>
      <c r="N10" s="87"/>
      <c r="O10" s="87"/>
      <c r="P10" s="88"/>
    </row>
    <row r="11" spans="1:17" ht="18" customHeight="1" x14ac:dyDescent="0.25">
      <c r="A11" s="188"/>
      <c r="B11" s="189"/>
      <c r="C11" s="73"/>
      <c r="D11" s="73"/>
      <c r="E11" s="73"/>
      <c r="F11" s="73"/>
      <c r="G11" s="73"/>
      <c r="H11" s="40">
        <f t="shared" si="0"/>
        <v>0</v>
      </c>
      <c r="I11" s="44"/>
      <c r="K11" s="89" t="s">
        <v>21</v>
      </c>
      <c r="L11" s="89" t="s">
        <v>22</v>
      </c>
      <c r="M11" s="89" t="s">
        <v>23</v>
      </c>
      <c r="N11" s="89" t="s">
        <v>24</v>
      </c>
      <c r="O11" s="89" t="s">
        <v>25</v>
      </c>
      <c r="P11" s="89" t="s">
        <v>26</v>
      </c>
    </row>
    <row r="12" spans="1:17" ht="18" customHeight="1" thickBot="1" x14ac:dyDescent="0.3">
      <c r="A12" s="186" t="s">
        <v>26</v>
      </c>
      <c r="B12" s="187"/>
      <c r="C12" s="35">
        <f t="shared" ref="C12:H12" si="2">SUM(C8:C11)</f>
        <v>0</v>
      </c>
      <c r="D12" s="35">
        <f t="shared" si="2"/>
        <v>0</v>
      </c>
      <c r="E12" s="35">
        <f t="shared" si="2"/>
        <v>0</v>
      </c>
      <c r="F12" s="35">
        <f t="shared" si="2"/>
        <v>0</v>
      </c>
      <c r="G12" s="35">
        <f t="shared" si="2"/>
        <v>0</v>
      </c>
      <c r="H12" s="36">
        <f t="shared" si="2"/>
        <v>0</v>
      </c>
      <c r="I12" s="112"/>
      <c r="K12" s="99">
        <f>C27+C28+C29+C30</f>
        <v>0</v>
      </c>
      <c r="L12" s="99">
        <f>D27+D28+D29+D30</f>
        <v>0</v>
      </c>
      <c r="M12" s="99">
        <f>E27+E28+E29+E30</f>
        <v>0</v>
      </c>
      <c r="N12" s="99">
        <f t="shared" ref="N12" si="3">F27+F28+F29+F30</f>
        <v>0</v>
      </c>
      <c r="O12" s="99">
        <f>G27+G28+G29+G30</f>
        <v>0</v>
      </c>
      <c r="P12" s="99">
        <f>SUM(K12:O12)</f>
        <v>0</v>
      </c>
    </row>
    <row r="13" spans="1:17" ht="19.95" customHeight="1" thickBot="1" x14ac:dyDescent="0.3">
      <c r="A13" s="5"/>
      <c r="B13" s="5"/>
      <c r="C13" s="2"/>
      <c r="D13" s="3"/>
      <c r="E13" s="3"/>
      <c r="F13" s="3"/>
      <c r="G13" s="4"/>
    </row>
    <row r="14" spans="1:17" ht="15" customHeight="1" x14ac:dyDescent="0.25">
      <c r="A14" s="175" t="s">
        <v>32</v>
      </c>
      <c r="B14" s="176"/>
      <c r="C14" s="33" t="s">
        <v>1</v>
      </c>
      <c r="D14" s="33" t="s">
        <v>2</v>
      </c>
      <c r="E14" s="33" t="s">
        <v>3</v>
      </c>
      <c r="F14" s="33" t="s">
        <v>4</v>
      </c>
      <c r="G14" s="33" t="s">
        <v>5</v>
      </c>
      <c r="H14" s="171" t="s">
        <v>0</v>
      </c>
      <c r="I14" s="111"/>
      <c r="K14" s="86" t="s">
        <v>36</v>
      </c>
      <c r="L14" s="87"/>
      <c r="M14" s="87"/>
      <c r="N14" s="87"/>
      <c r="O14" s="87"/>
      <c r="P14" s="88"/>
    </row>
    <row r="15" spans="1:17" ht="13.2" customHeight="1" x14ac:dyDescent="0.25">
      <c r="A15" s="183" t="s">
        <v>48</v>
      </c>
      <c r="B15" s="184"/>
      <c r="C15" s="50" t="s">
        <v>38</v>
      </c>
      <c r="D15" s="51" t="s">
        <v>40</v>
      </c>
      <c r="E15" s="50" t="s">
        <v>41</v>
      </c>
      <c r="F15" s="51" t="s">
        <v>42</v>
      </c>
      <c r="G15" s="50" t="s">
        <v>60</v>
      </c>
      <c r="H15" s="172"/>
      <c r="I15" s="111"/>
      <c r="K15" s="89" t="s">
        <v>21</v>
      </c>
      <c r="L15" s="89" t="s">
        <v>22</v>
      </c>
      <c r="M15" s="89" t="s">
        <v>23</v>
      </c>
      <c r="N15" s="89" t="s">
        <v>24</v>
      </c>
      <c r="O15" s="89" t="s">
        <v>25</v>
      </c>
      <c r="P15" s="89" t="s">
        <v>26</v>
      </c>
    </row>
    <row r="16" spans="1:17" ht="18" customHeight="1" x14ac:dyDescent="0.25">
      <c r="A16" s="75" t="s">
        <v>43</v>
      </c>
      <c r="B16" s="76"/>
      <c r="C16" s="76"/>
      <c r="D16" s="76"/>
      <c r="E16" s="76"/>
      <c r="F16" s="76"/>
      <c r="G16" s="77"/>
      <c r="H16" s="56"/>
      <c r="I16" s="43"/>
      <c r="K16" s="99">
        <f>C31-H10</f>
        <v>0</v>
      </c>
      <c r="L16" s="99">
        <f>D31</f>
        <v>0</v>
      </c>
      <c r="M16" s="99">
        <f>E31</f>
        <v>0</v>
      </c>
      <c r="N16" s="99">
        <f>F31</f>
        <v>0</v>
      </c>
      <c r="O16" s="99">
        <f>G31</f>
        <v>0</v>
      </c>
      <c r="P16" s="99">
        <f>K16+L16+M16+N16+O16</f>
        <v>0</v>
      </c>
    </row>
    <row r="17" spans="1:17" ht="18" customHeight="1" x14ac:dyDescent="0.25">
      <c r="A17" s="173" t="s">
        <v>39</v>
      </c>
      <c r="B17" s="174"/>
      <c r="C17" s="72"/>
      <c r="D17" s="72"/>
      <c r="E17" s="72"/>
      <c r="F17" s="72"/>
      <c r="G17" s="72"/>
      <c r="H17" s="49">
        <f>SUM(C17:G17)</f>
        <v>0</v>
      </c>
      <c r="I17" s="44"/>
      <c r="J17" s="105" t="b">
        <f>H17=C8</f>
        <v>1</v>
      </c>
      <c r="K17" s="69"/>
      <c r="L17" s="69"/>
      <c r="M17" s="69"/>
      <c r="N17" s="69"/>
      <c r="O17" s="69"/>
      <c r="P17" s="69"/>
    </row>
    <row r="18" spans="1:17" ht="18" customHeight="1" x14ac:dyDescent="0.25">
      <c r="A18" s="151" t="s">
        <v>14</v>
      </c>
      <c r="B18" s="177"/>
      <c r="C18" s="72"/>
      <c r="D18" s="72"/>
      <c r="E18" s="72"/>
      <c r="F18" s="72"/>
      <c r="G18" s="72"/>
      <c r="H18" s="49">
        <f t="shared" ref="H18:H19" si="4">SUM(C18:G18)</f>
        <v>0</v>
      </c>
      <c r="I18" s="44"/>
      <c r="J18" s="105" t="b">
        <f>H18=C9</f>
        <v>1</v>
      </c>
      <c r="K18" s="122"/>
      <c r="L18" s="123"/>
      <c r="M18" s="123"/>
      <c r="N18" s="123"/>
      <c r="O18" s="124" t="s">
        <v>55</v>
      </c>
      <c r="P18" s="125">
        <f>H12-P16</f>
        <v>0</v>
      </c>
      <c r="Q18" s="1" t="b">
        <f>P18=H10</f>
        <v>1</v>
      </c>
    </row>
    <row r="19" spans="1:17" ht="18" customHeight="1" x14ac:dyDescent="0.25">
      <c r="A19" s="151" t="s">
        <v>28</v>
      </c>
      <c r="B19" s="177"/>
      <c r="C19" s="72"/>
      <c r="D19" s="72"/>
      <c r="E19" s="72"/>
      <c r="F19" s="72"/>
      <c r="G19" s="72"/>
      <c r="H19" s="49">
        <f t="shared" si="4"/>
        <v>0</v>
      </c>
      <c r="I19" s="44"/>
      <c r="J19" s="105" t="b">
        <f>H19=C10</f>
        <v>1</v>
      </c>
      <c r="K19" s="79"/>
      <c r="L19" s="79"/>
      <c r="M19" s="79"/>
    </row>
    <row r="20" spans="1:17" ht="18" customHeight="1" x14ac:dyDescent="0.25">
      <c r="A20" s="160"/>
      <c r="B20" s="161"/>
      <c r="C20" s="73"/>
      <c r="D20" s="73"/>
      <c r="E20" s="73"/>
      <c r="F20" s="73"/>
      <c r="G20" s="73"/>
      <c r="H20" s="40">
        <f>SUM(C20:G20)</f>
        <v>0</v>
      </c>
      <c r="I20" s="44"/>
      <c r="J20" s="105" t="b">
        <f>H20=C11</f>
        <v>1</v>
      </c>
      <c r="K20" s="74"/>
      <c r="L20" s="74"/>
      <c r="M20" s="74"/>
      <c r="N20" s="80"/>
      <c r="O20" s="80"/>
      <c r="P20" s="80"/>
    </row>
    <row r="21" spans="1:17" ht="18" customHeight="1" thickBot="1" x14ac:dyDescent="0.3">
      <c r="A21" s="167" t="s">
        <v>34</v>
      </c>
      <c r="B21" s="168"/>
      <c r="C21" s="52">
        <f>SUM(C17:C20)</f>
        <v>0</v>
      </c>
      <c r="D21" s="52">
        <f t="shared" ref="D21:G21" si="5">SUM(D17:D20)</f>
        <v>0</v>
      </c>
      <c r="E21" s="52">
        <f t="shared" si="5"/>
        <v>0</v>
      </c>
      <c r="F21" s="52">
        <f t="shared" si="5"/>
        <v>0</v>
      </c>
      <c r="G21" s="52">
        <f t="shared" si="5"/>
        <v>0</v>
      </c>
      <c r="H21" s="36">
        <f>SUM(H17:H20)</f>
        <v>0</v>
      </c>
      <c r="I21" s="112"/>
      <c r="J21" s="105" t="b">
        <f>H21=C12</f>
        <v>1</v>
      </c>
      <c r="K21" s="81"/>
      <c r="L21" s="69"/>
      <c r="M21" s="69"/>
      <c r="Q21" s="68"/>
    </row>
    <row r="22" spans="1:17" ht="18" customHeight="1" x14ac:dyDescent="0.25">
      <c r="A22" s="53" t="s">
        <v>44</v>
      </c>
      <c r="B22" s="54"/>
      <c r="C22" s="54"/>
      <c r="D22" s="54"/>
      <c r="E22" s="54"/>
      <c r="F22" s="54"/>
      <c r="G22" s="55"/>
      <c r="H22" s="56"/>
      <c r="I22" s="43"/>
      <c r="J22" s="105"/>
      <c r="K22" s="81"/>
      <c r="L22" s="69"/>
      <c r="M22" s="69"/>
      <c r="N22" s="82"/>
    </row>
    <row r="23" spans="1:17" ht="18" customHeight="1" x14ac:dyDescent="0.25">
      <c r="A23" s="151" t="s">
        <v>39</v>
      </c>
      <c r="B23" s="152"/>
      <c r="C23" s="72"/>
      <c r="D23" s="72"/>
      <c r="E23" s="72"/>
      <c r="F23" s="72"/>
      <c r="G23" s="72"/>
      <c r="H23" s="34">
        <f t="shared" ref="H23:H26" si="6">SUM(C23:G23)</f>
        <v>0</v>
      </c>
      <c r="I23" s="44"/>
      <c r="J23" s="105" t="b">
        <f>H23=D8</f>
        <v>1</v>
      </c>
      <c r="K23" s="81"/>
      <c r="L23" s="69"/>
      <c r="M23" s="82"/>
      <c r="N23" s="82"/>
    </row>
    <row r="24" spans="1:17" ht="18" customHeight="1" x14ac:dyDescent="0.25">
      <c r="A24" s="151" t="s">
        <v>14</v>
      </c>
      <c r="B24" s="152"/>
      <c r="C24" s="72"/>
      <c r="D24" s="72"/>
      <c r="E24" s="72"/>
      <c r="F24" s="72"/>
      <c r="G24" s="72"/>
      <c r="H24" s="34">
        <f t="shared" si="6"/>
        <v>0</v>
      </c>
      <c r="I24" s="44"/>
      <c r="J24" s="105" t="b">
        <f>H24=D9</f>
        <v>1</v>
      </c>
      <c r="K24" s="81"/>
      <c r="L24" s="69"/>
      <c r="M24" s="82"/>
      <c r="N24" s="82"/>
      <c r="O24" s="82"/>
      <c r="P24" s="82"/>
    </row>
    <row r="25" spans="1:17" ht="18" customHeight="1" x14ac:dyDescent="0.25">
      <c r="A25" s="151" t="s">
        <v>28</v>
      </c>
      <c r="B25" s="152"/>
      <c r="C25" s="72"/>
      <c r="D25" s="72"/>
      <c r="E25" s="72"/>
      <c r="F25" s="72"/>
      <c r="G25" s="72"/>
      <c r="H25" s="34">
        <f t="shared" si="6"/>
        <v>0</v>
      </c>
      <c r="I25" s="44"/>
      <c r="J25" s="105" t="b">
        <f>H25=D10</f>
        <v>1</v>
      </c>
      <c r="K25" s="81"/>
      <c r="L25" s="69"/>
      <c r="M25" s="82"/>
      <c r="N25" s="82"/>
    </row>
    <row r="26" spans="1:17" ht="18" customHeight="1" x14ac:dyDescent="0.25">
      <c r="A26" s="160"/>
      <c r="B26" s="161"/>
      <c r="C26" s="73"/>
      <c r="D26" s="73"/>
      <c r="E26" s="73"/>
      <c r="F26" s="73"/>
      <c r="G26" s="73"/>
      <c r="H26" s="34">
        <f t="shared" si="6"/>
        <v>0</v>
      </c>
      <c r="I26" s="44"/>
      <c r="J26" s="105" t="b">
        <f>H26=D11</f>
        <v>1</v>
      </c>
      <c r="K26" s="81"/>
      <c r="L26" s="69"/>
      <c r="M26" s="82"/>
      <c r="N26" s="82"/>
      <c r="Q26" s="68"/>
    </row>
    <row r="27" spans="1:17" ht="18" customHeight="1" thickBot="1" x14ac:dyDescent="0.3">
      <c r="A27" s="167" t="s">
        <v>35</v>
      </c>
      <c r="B27" s="168"/>
      <c r="C27" s="52">
        <f>SUM(C23:C26)</f>
        <v>0</v>
      </c>
      <c r="D27" s="52">
        <f t="shared" ref="D27:G27" si="7">SUM(D23:D26)</f>
        <v>0</v>
      </c>
      <c r="E27" s="52">
        <f t="shared" si="7"/>
        <v>0</v>
      </c>
      <c r="F27" s="52">
        <f t="shared" si="7"/>
        <v>0</v>
      </c>
      <c r="G27" s="52">
        <f t="shared" si="7"/>
        <v>0</v>
      </c>
      <c r="H27" s="62">
        <f>SUM(H23:H26)</f>
        <v>0</v>
      </c>
      <c r="I27" s="113"/>
      <c r="J27" s="105" t="b">
        <f>H27=D12</f>
        <v>1</v>
      </c>
      <c r="K27" s="81"/>
      <c r="L27" s="69"/>
      <c r="M27" s="82"/>
      <c r="N27" s="82"/>
      <c r="Q27" s="68"/>
    </row>
    <row r="28" spans="1:17" ht="18" customHeight="1" x14ac:dyDescent="0.25">
      <c r="A28" s="169" t="s">
        <v>45</v>
      </c>
      <c r="B28" s="170"/>
      <c r="C28" s="37"/>
      <c r="D28" s="37"/>
      <c r="E28" s="37"/>
      <c r="F28" s="37"/>
      <c r="G28" s="37"/>
      <c r="H28" s="63">
        <f>SUM(C28:G28)</f>
        <v>0</v>
      </c>
      <c r="I28" s="44"/>
      <c r="J28" s="105" t="b">
        <f>H28=E12</f>
        <v>1</v>
      </c>
      <c r="K28" s="81"/>
      <c r="L28" s="82"/>
      <c r="M28" s="82"/>
      <c r="N28" s="82"/>
      <c r="O28" s="82"/>
      <c r="P28" s="82"/>
      <c r="Q28" s="68"/>
    </row>
    <row r="29" spans="1:17" ht="18" customHeight="1" x14ac:dyDescent="0.25">
      <c r="A29" s="153" t="s">
        <v>46</v>
      </c>
      <c r="B29" s="154"/>
      <c r="C29" s="37"/>
      <c r="D29" s="37"/>
      <c r="E29" s="37"/>
      <c r="F29" s="37"/>
      <c r="G29" s="37"/>
      <c r="H29" s="64">
        <f t="shared" ref="H29:H30" si="8">SUM(C29:G29)</f>
        <v>0</v>
      </c>
      <c r="I29" s="44"/>
      <c r="J29" s="105" t="b">
        <f>H29=F12</f>
        <v>1</v>
      </c>
      <c r="K29" s="70"/>
      <c r="L29" s="70"/>
      <c r="M29" s="70"/>
      <c r="N29" s="70"/>
      <c r="O29" s="70"/>
      <c r="P29" s="70"/>
    </row>
    <row r="30" spans="1:17" ht="18" customHeight="1" thickBot="1" x14ac:dyDescent="0.3">
      <c r="A30" s="155" t="s">
        <v>47</v>
      </c>
      <c r="B30" s="156"/>
      <c r="C30" s="71"/>
      <c r="D30" s="71"/>
      <c r="E30" s="71"/>
      <c r="F30" s="71"/>
      <c r="G30" s="71"/>
      <c r="H30" s="66">
        <f t="shared" si="8"/>
        <v>0</v>
      </c>
      <c r="I30" s="44"/>
      <c r="J30" s="105" t="b">
        <f>H30=G12</f>
        <v>1</v>
      </c>
    </row>
    <row r="31" spans="1:17" ht="18" customHeight="1" thickBot="1" x14ac:dyDescent="0.3">
      <c r="A31" s="149" t="s">
        <v>26</v>
      </c>
      <c r="B31" s="150"/>
      <c r="C31" s="35">
        <f>C30+C29+C28+C27+C21</f>
        <v>0</v>
      </c>
      <c r="D31" s="35">
        <f t="shared" ref="D31:G31" si="9">D30+D29+D28+D27+D21</f>
        <v>0</v>
      </c>
      <c r="E31" s="35">
        <f t="shared" si="9"/>
        <v>0</v>
      </c>
      <c r="F31" s="35">
        <f t="shared" si="9"/>
        <v>0</v>
      </c>
      <c r="G31" s="35">
        <f t="shared" si="9"/>
        <v>0</v>
      </c>
      <c r="H31" s="36">
        <f>H30+H29+H28+H27+H21</f>
        <v>0</v>
      </c>
      <c r="I31" s="112"/>
      <c r="J31" s="105" t="b">
        <f>H31=H12</f>
        <v>1</v>
      </c>
    </row>
    <row r="32" spans="1:17" ht="19.95" customHeight="1" thickBot="1" x14ac:dyDescent="0.3">
      <c r="A32" s="23"/>
      <c r="B32" s="23"/>
      <c r="C32" s="22"/>
      <c r="D32" s="22"/>
      <c r="E32" s="22"/>
      <c r="F32" s="22"/>
      <c r="G32" s="22"/>
      <c r="H32" s="22"/>
      <c r="I32" s="22"/>
      <c r="J32" s="24"/>
    </row>
    <row r="33" spans="1:16" ht="18" customHeight="1" x14ac:dyDescent="0.25">
      <c r="A33" s="91" t="s">
        <v>51</v>
      </c>
      <c r="B33" s="93" t="s">
        <v>20</v>
      </c>
      <c r="C33" s="92" t="str">
        <f>IF($B$33="yes", $K$33,"")</f>
        <v/>
      </c>
      <c r="D33" s="92" t="str">
        <f t="shared" ref="D33:F33" si="10">IF($B$33="yes", $K$33,"")</f>
        <v/>
      </c>
      <c r="E33" s="92" t="str">
        <f t="shared" si="10"/>
        <v/>
      </c>
      <c r="F33" s="92" t="str">
        <f t="shared" si="10"/>
        <v/>
      </c>
      <c r="G33" s="92"/>
      <c r="H33" s="90">
        <f t="shared" ref="H33" si="11">SUM(C33:G33)</f>
        <v>0</v>
      </c>
      <c r="I33" s="112"/>
      <c r="J33" s="65"/>
      <c r="K33" s="126">
        <v>2500</v>
      </c>
      <c r="L33" s="127" t="s">
        <v>58</v>
      </c>
      <c r="M33" s="128"/>
    </row>
    <row r="34" spans="1:16" s="58" customFormat="1" ht="18" customHeight="1" thickBot="1" x14ac:dyDescent="0.3">
      <c r="A34" s="157" t="s">
        <v>52</v>
      </c>
      <c r="B34" s="158"/>
      <c r="C34" s="158"/>
      <c r="D34" s="158"/>
      <c r="E34" s="158"/>
      <c r="F34" s="158"/>
      <c r="G34" s="158"/>
      <c r="H34" s="159"/>
      <c r="I34" s="107"/>
      <c r="J34" s="57"/>
      <c r="K34" s="26"/>
      <c r="L34" s="26"/>
      <c r="M34" s="26"/>
      <c r="N34" s="26"/>
      <c r="O34" s="26"/>
      <c r="P34" s="26"/>
    </row>
    <row r="35" spans="1:16" ht="10.8" customHeight="1" thickBot="1" x14ac:dyDescent="0.3"/>
    <row r="36" spans="1:16" ht="18" customHeight="1" thickBot="1" x14ac:dyDescent="0.3">
      <c r="A36" s="133" t="s">
        <v>61</v>
      </c>
      <c r="B36" s="95"/>
      <c r="C36" s="96"/>
      <c r="D36" s="97"/>
      <c r="E36" s="98"/>
      <c r="F36" s="134"/>
      <c r="G36" s="94" t="s">
        <v>19</v>
      </c>
      <c r="H36" s="44"/>
      <c r="I36" s="44"/>
      <c r="J36" s="29"/>
    </row>
    <row r="37" spans="1:16" s="24" customFormat="1" ht="12" customHeight="1" thickBot="1" x14ac:dyDescent="0.3">
      <c r="A37" s="41"/>
      <c r="B37" s="42"/>
      <c r="C37" s="43"/>
      <c r="D37" s="43"/>
      <c r="E37" s="43"/>
      <c r="F37" s="43"/>
      <c r="G37" s="43"/>
      <c r="H37" s="44"/>
      <c r="I37" s="44"/>
      <c r="J37" s="29"/>
      <c r="K37" s="26"/>
      <c r="L37" s="26"/>
      <c r="M37" s="26"/>
      <c r="N37" s="26"/>
      <c r="O37" s="26"/>
      <c r="P37" s="26"/>
    </row>
    <row r="38" spans="1:16" s="24" customFormat="1" ht="15.6" customHeight="1" thickBot="1" x14ac:dyDescent="0.3">
      <c r="A38" s="100" t="s">
        <v>53</v>
      </c>
      <c r="B38" s="119"/>
      <c r="C38" s="120"/>
      <c r="D38" s="120"/>
      <c r="E38" s="120"/>
      <c r="F38" s="120"/>
      <c r="G38" s="120"/>
      <c r="H38" s="121"/>
      <c r="I38" s="101"/>
      <c r="J38" s="29"/>
      <c r="K38" s="26"/>
      <c r="L38" s="26"/>
      <c r="M38" s="26"/>
      <c r="N38" s="26"/>
      <c r="O38" s="26"/>
      <c r="P38" s="26"/>
    </row>
    <row r="39" spans="1:16" ht="15.6" customHeight="1" x14ac:dyDescent="0.25">
      <c r="A39" s="164"/>
      <c r="B39" s="165"/>
      <c r="C39" s="165"/>
      <c r="D39" s="165"/>
      <c r="E39" s="165"/>
      <c r="F39" s="165"/>
      <c r="G39" s="165"/>
      <c r="H39" s="166"/>
      <c r="I39" s="81"/>
      <c r="J39" s="24"/>
    </row>
    <row r="40" spans="1:16" ht="13.8" customHeight="1" x14ac:dyDescent="0.25">
      <c r="A40" s="164"/>
      <c r="B40" s="165"/>
      <c r="C40" s="165"/>
      <c r="D40" s="165"/>
      <c r="E40" s="165"/>
      <c r="F40" s="165"/>
      <c r="G40" s="165"/>
      <c r="H40" s="166"/>
      <c r="I40" s="81"/>
      <c r="J40" s="24"/>
    </row>
    <row r="41" spans="1:16" ht="18" customHeight="1" x14ac:dyDescent="0.25">
      <c r="A41" s="164"/>
      <c r="B41" s="165"/>
      <c r="C41" s="165"/>
      <c r="D41" s="165"/>
      <c r="E41" s="165"/>
      <c r="F41" s="165"/>
      <c r="G41" s="165"/>
      <c r="H41" s="166"/>
      <c r="I41" s="81"/>
      <c r="J41" s="24"/>
    </row>
    <row r="42" spans="1:16" ht="13.8" customHeight="1" thickBot="1" x14ac:dyDescent="0.3">
      <c r="A42" s="61"/>
      <c r="B42" s="102"/>
      <c r="C42" s="102"/>
      <c r="D42" s="103"/>
      <c r="E42" s="103"/>
      <c r="F42" s="103"/>
      <c r="G42" s="103"/>
      <c r="H42" s="104"/>
      <c r="I42" s="114"/>
      <c r="J42" s="24"/>
    </row>
    <row r="43" spans="1:16" s="24" customFormat="1" ht="17.399999999999999" customHeight="1" x14ac:dyDescent="0.25">
      <c r="A43" s="13" t="s">
        <v>6</v>
      </c>
      <c r="B43" s="12"/>
      <c r="C43" s="12"/>
      <c r="D43" s="14"/>
      <c r="E43" s="14"/>
      <c r="F43" s="14"/>
      <c r="G43" s="14"/>
      <c r="H43" s="11"/>
      <c r="I43" s="115"/>
      <c r="K43" s="26"/>
      <c r="L43" s="26"/>
      <c r="M43" s="26"/>
      <c r="N43" s="26"/>
      <c r="O43" s="26"/>
      <c r="P43" s="26"/>
    </row>
    <row r="44" spans="1:16" s="25" customFormat="1" ht="19.8" customHeight="1" x14ac:dyDescent="0.25">
      <c r="A44" s="9"/>
      <c r="B44" s="9"/>
      <c r="C44" s="9"/>
      <c r="D44" s="14"/>
      <c r="E44" s="9"/>
      <c r="F44" s="9"/>
      <c r="G44" s="15"/>
      <c r="H44" s="9"/>
      <c r="I44" s="116"/>
      <c r="J44" s="24"/>
      <c r="K44" s="26"/>
      <c r="L44" s="26"/>
      <c r="M44" s="26"/>
      <c r="N44" s="26"/>
      <c r="O44" s="26"/>
      <c r="P44" s="26"/>
    </row>
    <row r="45" spans="1:16" ht="12" customHeight="1" x14ac:dyDescent="0.25">
      <c r="A45" s="18" t="s">
        <v>15</v>
      </c>
      <c r="B45" s="10"/>
      <c r="C45" s="16" t="s">
        <v>10</v>
      </c>
      <c r="D45" s="14"/>
      <c r="E45" s="148" t="s">
        <v>7</v>
      </c>
      <c r="F45" s="148"/>
      <c r="H45" s="16" t="s">
        <v>10</v>
      </c>
      <c r="I45" s="117"/>
    </row>
    <row r="46" spans="1:16" ht="21.6" customHeight="1" x14ac:dyDescent="0.25">
      <c r="A46" s="15"/>
      <c r="B46" s="15"/>
      <c r="C46" s="9"/>
      <c r="D46" s="14"/>
      <c r="E46" s="15"/>
      <c r="F46" s="15"/>
      <c r="G46" s="15"/>
      <c r="H46" s="9"/>
      <c r="I46" s="116"/>
    </row>
    <row r="47" spans="1:16" ht="17.100000000000001" customHeight="1" x14ac:dyDescent="0.25">
      <c r="A47" s="12" t="s">
        <v>8</v>
      </c>
      <c r="B47" s="12"/>
      <c r="C47" s="16" t="s">
        <v>10</v>
      </c>
      <c r="D47" s="14"/>
      <c r="E47" s="12" t="s">
        <v>9</v>
      </c>
      <c r="F47" s="12"/>
      <c r="H47" s="16" t="s">
        <v>10</v>
      </c>
      <c r="I47" s="117"/>
    </row>
    <row r="48" spans="1:16" ht="32.4" customHeight="1" x14ac:dyDescent="0.25">
      <c r="A48" s="138" t="s">
        <v>65</v>
      </c>
      <c r="B48" s="138"/>
      <c r="C48" s="138"/>
      <c r="D48" s="138"/>
      <c r="E48" s="138"/>
      <c r="F48" s="138"/>
      <c r="G48" s="138"/>
      <c r="H48" s="138"/>
      <c r="I48" s="115"/>
    </row>
    <row r="49" spans="1:9" ht="25.2" customHeight="1" x14ac:dyDescent="0.25">
      <c r="A49" s="7"/>
      <c r="B49" s="7"/>
      <c r="C49" s="7"/>
      <c r="D49" s="8"/>
      <c r="E49" s="8"/>
      <c r="F49" s="8"/>
      <c r="G49" s="8"/>
      <c r="H49" s="8"/>
      <c r="I49" s="118"/>
    </row>
    <row r="50" spans="1:9" ht="12" customHeight="1" x14ac:dyDescent="0.25"/>
    <row r="51" spans="1:9" ht="34.799999999999997" customHeight="1" x14ac:dyDescent="0.25">
      <c r="B51" s="6"/>
      <c r="C51" s="6"/>
    </row>
    <row r="52" spans="1:9" ht="12" customHeight="1" x14ac:dyDescent="0.25">
      <c r="A52" s="6"/>
      <c r="B52" s="6"/>
      <c r="C52" s="6"/>
    </row>
    <row r="53" spans="1:9" ht="12" customHeight="1" x14ac:dyDescent="0.25">
      <c r="A53" s="6"/>
      <c r="B53" s="6"/>
      <c r="C53" s="6"/>
    </row>
    <row r="54" spans="1:9" ht="12" customHeight="1" x14ac:dyDescent="0.25"/>
    <row r="57" spans="1:9" ht="9" customHeight="1" x14ac:dyDescent="0.25">
      <c r="C57" s="6"/>
    </row>
    <row r="58" spans="1:9" ht="12" customHeight="1" x14ac:dyDescent="0.25"/>
    <row r="59" spans="1:9" ht="12" customHeight="1" x14ac:dyDescent="0.25"/>
    <row r="60" spans="1:9" ht="12" customHeight="1" x14ac:dyDescent="0.25"/>
    <row r="61" spans="1:9" ht="12" customHeight="1" x14ac:dyDescent="0.25"/>
    <row r="62" spans="1:9" ht="12" customHeight="1" x14ac:dyDescent="0.25"/>
  </sheetData>
  <mergeCells count="34">
    <mergeCell ref="A1:H1"/>
    <mergeCell ref="A9:B9"/>
    <mergeCell ref="A7:B7"/>
    <mergeCell ref="A15:B15"/>
    <mergeCell ref="I1:Q1"/>
    <mergeCell ref="A10:B10"/>
    <mergeCell ref="A12:B12"/>
    <mergeCell ref="A11:B11"/>
    <mergeCell ref="A39:H41"/>
    <mergeCell ref="A21:B21"/>
    <mergeCell ref="A28:B28"/>
    <mergeCell ref="A27:B27"/>
    <mergeCell ref="H14:H15"/>
    <mergeCell ref="A17:B17"/>
    <mergeCell ref="A20:B20"/>
    <mergeCell ref="A14:B14"/>
    <mergeCell ref="A18:B18"/>
    <mergeCell ref="A19:B19"/>
    <mergeCell ref="A48:H48"/>
    <mergeCell ref="C3:D3"/>
    <mergeCell ref="A2:H2"/>
    <mergeCell ref="A3:B3"/>
    <mergeCell ref="A4:B4"/>
    <mergeCell ref="A5:B5"/>
    <mergeCell ref="E45:F45"/>
    <mergeCell ref="A31:B31"/>
    <mergeCell ref="A23:B23"/>
    <mergeCell ref="A24:B24"/>
    <mergeCell ref="A25:B25"/>
    <mergeCell ref="A29:B29"/>
    <mergeCell ref="A30:B30"/>
    <mergeCell ref="A34:H34"/>
    <mergeCell ref="A26:B26"/>
    <mergeCell ref="A8:B8"/>
  </mergeCells>
  <phoneticPr fontId="0" type="noConversion"/>
  <conditionalFormatting sqref="J17">
    <cfRule type="containsText" dxfId="5" priority="6" operator="containsText" text="false">
      <formula>NOT(ISERROR(SEARCH("false",J17)))</formula>
    </cfRule>
  </conditionalFormatting>
  <conditionalFormatting sqref="J22">
    <cfRule type="containsText" dxfId="4" priority="5" operator="containsText" text="false">
      <formula>NOT(ISERROR(SEARCH("false",J22)))</formula>
    </cfRule>
  </conditionalFormatting>
  <conditionalFormatting sqref="J18:J21">
    <cfRule type="containsText" dxfId="3" priority="4" operator="containsText" text="false">
      <formula>NOT(ISERROR(SEARCH("false",J18)))</formula>
    </cfRule>
  </conditionalFormatting>
  <conditionalFormatting sqref="J23:J26">
    <cfRule type="containsText" dxfId="2" priority="3" operator="containsText" text="false">
      <formula>NOT(ISERROR(SEARCH("false",J23)))</formula>
    </cfRule>
  </conditionalFormatting>
  <conditionalFormatting sqref="J27:J31">
    <cfRule type="containsText" dxfId="1" priority="2" operator="containsText" text="false">
      <formula>NOT(ISERROR(SEARCH("false",J27)))</formula>
    </cfRule>
  </conditionalFormatting>
  <conditionalFormatting sqref="L4">
    <cfRule type="containsText" dxfId="0" priority="1" operator="containsText" text="false">
      <formula>NOT(ISERROR(SEARCH("false",L4)))</formula>
    </cfRule>
  </conditionalFormatting>
  <dataValidations count="1">
    <dataValidation type="list" allowBlank="1" showInputMessage="1" showErrorMessage="1" sqref="B33 G36">
      <formula1>$P$3:$P$4</formula1>
    </dataValidation>
  </dataValidations>
  <printOptions horizontalCentered="1" verticalCentered="1"/>
  <pageMargins left="0.25" right="0.25" top="0.32" bottom="0.54" header="0.3" footer="0.25"/>
  <pageSetup scale="93" orientation="portrait" r:id="rId1"/>
  <headerFooter>
    <oddFooter>&amp;L&amp;F&amp;R&amp;D</oddFooter>
  </headerFooter>
  <ignoredErrors>
    <ignoredError sqref="J22 J17:J21 J23:J36 C21:G27" unlockedFormula="1"/>
    <ignoredError sqref="H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Startup Budget Worksheet</vt:lpstr>
      <vt:lpstr>'Startup Budget Worksheet'!Print_Area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