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Blood Pressure Log" sheetId="1" r:id="rId1"/>
  </sheets>
  <definedNames>
    <definedName name="_xlnm.Print_Area" localSheetId="0">'Blood Pressure Log'!$A$1:$E$52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52" i="1" l="1"/>
  <c r="F52" i="1"/>
  <c r="G52" i="1"/>
  <c r="H52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D9" i="1"/>
  <c r="E51" i="1" l="1"/>
  <c r="G51" i="1"/>
  <c r="H51" i="1"/>
  <c r="E50" i="1"/>
  <c r="G50" i="1"/>
  <c r="H50" i="1"/>
  <c r="E49" i="1"/>
  <c r="G49" i="1"/>
  <c r="H49" i="1"/>
  <c r="E48" i="1"/>
  <c r="G48" i="1"/>
  <c r="H48" i="1"/>
  <c r="E47" i="1"/>
  <c r="G47" i="1"/>
  <c r="H47" i="1"/>
  <c r="E46" i="1"/>
  <c r="G46" i="1"/>
  <c r="H46" i="1"/>
  <c r="E45" i="1"/>
  <c r="G45" i="1"/>
  <c r="H45" i="1"/>
  <c r="E44" i="1"/>
  <c r="G44" i="1"/>
  <c r="H44" i="1"/>
  <c r="E43" i="1"/>
  <c r="G43" i="1"/>
  <c r="H43" i="1"/>
  <c r="E42" i="1"/>
  <c r="G42" i="1"/>
  <c r="H42" i="1"/>
  <c r="E41" i="1"/>
  <c r="G41" i="1"/>
  <c r="H41" i="1"/>
  <c r="E40" i="1" l="1"/>
  <c r="G40" i="1"/>
  <c r="H40" i="1"/>
  <c r="E39" i="1" l="1"/>
  <c r="G39" i="1"/>
  <c r="H39" i="1"/>
  <c r="E38" i="1"/>
  <c r="G38" i="1"/>
  <c r="H38" i="1"/>
  <c r="E37" i="1"/>
  <c r="G37" i="1"/>
  <c r="H37" i="1"/>
  <c r="E36" i="1"/>
  <c r="G36" i="1"/>
  <c r="H36" i="1"/>
  <c r="D4" i="1"/>
  <c r="E35" i="1"/>
  <c r="G35" i="1"/>
  <c r="H35" i="1"/>
  <c r="E34" i="1"/>
  <c r="G34" i="1"/>
  <c r="H34" i="1"/>
  <c r="H32" i="1"/>
  <c r="H33" i="1"/>
  <c r="G32" i="1"/>
  <c r="G33" i="1"/>
  <c r="E32" i="1"/>
  <c r="E33" i="1"/>
</calcChain>
</file>

<file path=xl/sharedStrings.xml><?xml version="1.0" encoding="utf-8"?>
<sst xmlns="http://schemas.openxmlformats.org/spreadsheetml/2006/main" count="19" uniqueCount="17">
  <si>
    <t>Date</t>
  </si>
  <si>
    <t>Systolic 
(mmHg)</t>
  </si>
  <si>
    <t>Diastolic 
(mmHg)</t>
  </si>
  <si>
    <t>Blood Pressure Log</t>
  </si>
  <si>
    <t>Name</t>
  </si>
  <si>
    <t>D.O.B</t>
  </si>
  <si>
    <t>Normal Systolic</t>
  </si>
  <si>
    <t>mmHg</t>
  </si>
  <si>
    <t>Normal Diastolic</t>
  </si>
  <si>
    <t>Normal Puls</t>
  </si>
  <si>
    <t>[Your Name]</t>
  </si>
  <si>
    <t>Your Age</t>
  </si>
  <si>
    <t>Column1</t>
  </si>
  <si>
    <t>Normal Pulse</t>
  </si>
  <si>
    <t>Pulse 
(BPM)</t>
  </si>
  <si>
    <r>
      <t xml:space="preserve">mmHg                     </t>
    </r>
    <r>
      <rPr>
        <sz val="11"/>
        <color theme="9" tint="-0.499984740745262"/>
        <rFont val="Andalus"/>
        <family val="1"/>
      </rPr>
      <t xml:space="preserve"> from</t>
    </r>
  </si>
  <si>
    <r>
      <t xml:space="preserve">BPM                            </t>
    </r>
    <r>
      <rPr>
        <sz val="11"/>
        <color theme="9" tint="-0.499984740745262"/>
        <rFont val="Andalus"/>
        <family val="1"/>
      </rPr>
      <t xml:space="preserve"> 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</si>
</sst>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"/>
  </numFmts>
  <fonts count="9" x14ac:knownFonts="1">
    <font>
      <sz val="11"/>
      <color theme="1"/>
      <name val="Calibri"/>
      <family val="2"/>
      <scheme val="minor"/>
    </font>
    <font>
      <sz val="20"/>
      <color theme="0"/>
      <name val="Andalus"/>
      <family val="1"/>
    </font>
    <font>
      <sz val="24"/>
      <color theme="0"/>
      <name val="Andalus"/>
      <family val="1"/>
    </font>
    <font>
      <sz val="11"/>
      <color theme="1"/>
      <name val="Andalus"/>
      <family val="1"/>
    </font>
    <font>
      <sz val="11"/>
      <color theme="0" tint="-0.499984740745262"/>
      <name val="Andalus"/>
      <family val="1"/>
    </font>
    <font>
      <sz val="11"/>
      <color theme="1" tint="0.34998626667073579"/>
      <name val="Andalus"/>
      <family val="1"/>
    </font>
    <font>
      <sz val="16"/>
      <color theme="9" tint="-0.499984740745262"/>
      <name val="Andalus"/>
      <family val="1"/>
    </font>
    <font>
      <sz val="11"/>
      <color theme="1" tint="0.499984740745262"/>
      <name val="Andalus"/>
      <family val="1"/>
    </font>
    <font>
      <sz val="11"/>
      <color theme="9" tint="-0.499984740745262"/>
      <name val="Andalus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Border="1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5" fillId="3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right" vertical="center" indent="2"/>
    </xf>
    <xf numFmtId="0" fontId="6" fillId="3" borderId="0" xfId="0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4" fontId="3" fillId="3" borderId="1" xfId="0" applyNumberFormat="1" applyFont="1" applyFill="1" applyBorder="1" applyAlignment="1">
      <alignment horizontal="right" vertical="center" indent="2"/>
    </xf>
    <xf numFmtId="164" fontId="3" fillId="3" borderId="0" xfId="0" applyNumberFormat="1" applyFont="1" applyFill="1" applyAlignment="1">
      <alignment horizontal="right" vertical="center" indent="2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left" vertical="center" indent="1"/>
    </xf>
    <xf numFmtId="14" fontId="5" fillId="3" borderId="0" xfId="0" applyNumberFormat="1" applyFont="1" applyFill="1" applyAlignment="1">
      <alignment horizontal="left" vertical="center" indent="1"/>
    </xf>
    <xf numFmtId="0" fontId="3" fillId="0" borderId="0" xfId="0" applyFont="1"/>
  </cellXfs>
  <cellStyles count="1">
    <cellStyle name="Normal" xfId="0" builtinId="0"/>
  </cellStyles>
  <dxfs count="10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'Blood Pressure Log'!$B$31</c:f>
              <c:strCache>
                <c:ptCount val="1"/>
                <c:pt idx="0">
                  <c:v>Systolic 
(mmHg)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'Blood Pressure Log'!$A$32:$A$52</c:f>
              <c:numCache>
                <c:formatCode>m/d/yyyy</c:formatCode>
                <c:ptCount val="21"/>
                <c:pt idx="0">
                  <c:v>41695</c:v>
                </c:pt>
                <c:pt idx="1">
                  <c:v>41696</c:v>
                </c:pt>
                <c:pt idx="2">
                  <c:v>41697</c:v>
                </c:pt>
                <c:pt idx="3">
                  <c:v>41698</c:v>
                </c:pt>
                <c:pt idx="4">
                  <c:v>41699</c:v>
                </c:pt>
                <c:pt idx="5">
                  <c:v>41700</c:v>
                </c:pt>
                <c:pt idx="6">
                  <c:v>41701</c:v>
                </c:pt>
                <c:pt idx="7">
                  <c:v>41702</c:v>
                </c:pt>
                <c:pt idx="8">
                  <c:v>41703</c:v>
                </c:pt>
                <c:pt idx="9">
                  <c:v>41704</c:v>
                </c:pt>
                <c:pt idx="10">
                  <c:v>41705</c:v>
                </c:pt>
                <c:pt idx="11">
                  <c:v>41706</c:v>
                </c:pt>
                <c:pt idx="12">
                  <c:v>41707</c:v>
                </c:pt>
                <c:pt idx="13">
                  <c:v>41708</c:v>
                </c:pt>
                <c:pt idx="14">
                  <c:v>41709</c:v>
                </c:pt>
                <c:pt idx="15">
                  <c:v>41710</c:v>
                </c:pt>
                <c:pt idx="16">
                  <c:v>41711</c:v>
                </c:pt>
                <c:pt idx="17">
                  <c:v>41712</c:v>
                </c:pt>
                <c:pt idx="18">
                  <c:v>41713</c:v>
                </c:pt>
                <c:pt idx="19">
                  <c:v>41714</c:v>
                </c:pt>
                <c:pt idx="20">
                  <c:v>41715</c:v>
                </c:pt>
              </c:numCache>
            </c:numRef>
          </c:cat>
          <c:val>
            <c:numRef>
              <c:f>'Blood Pressure Log'!$B$32:$B$52</c:f>
              <c:numCache>
                <c:formatCode>General</c:formatCode>
                <c:ptCount val="21"/>
              </c:numCache>
            </c:numRef>
          </c:val>
          <c:smooth val="0"/>
        </c:ser>
        <c:ser>
          <c:idx val="1"/>
          <c:order val="1"/>
          <c:tx>
            <c:strRef>
              <c:f>'Blood Pressure Log'!$C$31</c:f>
              <c:strCache>
                <c:ptCount val="1"/>
                <c:pt idx="0">
                  <c:v>Diastolic 
(mmHg)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'Blood Pressure Log'!$A$32:$A$52</c:f>
              <c:numCache>
                <c:formatCode>m/d/yyyy</c:formatCode>
                <c:ptCount val="21"/>
                <c:pt idx="0">
                  <c:v>41695</c:v>
                </c:pt>
                <c:pt idx="1">
                  <c:v>41696</c:v>
                </c:pt>
                <c:pt idx="2">
                  <c:v>41697</c:v>
                </c:pt>
                <c:pt idx="3">
                  <c:v>41698</c:v>
                </c:pt>
                <c:pt idx="4">
                  <c:v>41699</c:v>
                </c:pt>
                <c:pt idx="5">
                  <c:v>41700</c:v>
                </c:pt>
                <c:pt idx="6">
                  <c:v>41701</c:v>
                </c:pt>
                <c:pt idx="7">
                  <c:v>41702</c:v>
                </c:pt>
                <c:pt idx="8">
                  <c:v>41703</c:v>
                </c:pt>
                <c:pt idx="9">
                  <c:v>41704</c:v>
                </c:pt>
                <c:pt idx="10">
                  <c:v>41705</c:v>
                </c:pt>
                <c:pt idx="11">
                  <c:v>41706</c:v>
                </c:pt>
                <c:pt idx="12">
                  <c:v>41707</c:v>
                </c:pt>
                <c:pt idx="13">
                  <c:v>41708</c:v>
                </c:pt>
                <c:pt idx="14">
                  <c:v>41709</c:v>
                </c:pt>
                <c:pt idx="15">
                  <c:v>41710</c:v>
                </c:pt>
                <c:pt idx="16">
                  <c:v>41711</c:v>
                </c:pt>
                <c:pt idx="17">
                  <c:v>41712</c:v>
                </c:pt>
                <c:pt idx="18">
                  <c:v>41713</c:v>
                </c:pt>
                <c:pt idx="19">
                  <c:v>41714</c:v>
                </c:pt>
                <c:pt idx="20">
                  <c:v>41715</c:v>
                </c:pt>
              </c:numCache>
            </c:numRef>
          </c:cat>
          <c:val>
            <c:numRef>
              <c:f>'Blood Pressure Log'!$C$32:$C$52</c:f>
              <c:numCache>
                <c:formatCode>General</c:formatCode>
                <c:ptCount val="21"/>
              </c:numCache>
            </c:numRef>
          </c:val>
          <c:smooth val="0"/>
        </c:ser>
        <c:ser>
          <c:idx val="2"/>
          <c:order val="2"/>
          <c:tx>
            <c:strRef>
              <c:f>'Blood Pressure Log'!$D$31</c:f>
              <c:strCache>
                <c:ptCount val="1"/>
                <c:pt idx="0">
                  <c:v>Pulse 
(BPM)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'Blood Pressure Log'!$A$32:$A$52</c:f>
              <c:numCache>
                <c:formatCode>m/d/yyyy</c:formatCode>
                <c:ptCount val="21"/>
                <c:pt idx="0">
                  <c:v>41695</c:v>
                </c:pt>
                <c:pt idx="1">
                  <c:v>41696</c:v>
                </c:pt>
                <c:pt idx="2">
                  <c:v>41697</c:v>
                </c:pt>
                <c:pt idx="3">
                  <c:v>41698</c:v>
                </c:pt>
                <c:pt idx="4">
                  <c:v>41699</c:v>
                </c:pt>
                <c:pt idx="5">
                  <c:v>41700</c:v>
                </c:pt>
                <c:pt idx="6">
                  <c:v>41701</c:v>
                </c:pt>
                <c:pt idx="7">
                  <c:v>41702</c:v>
                </c:pt>
                <c:pt idx="8">
                  <c:v>41703</c:v>
                </c:pt>
                <c:pt idx="9">
                  <c:v>41704</c:v>
                </c:pt>
                <c:pt idx="10">
                  <c:v>41705</c:v>
                </c:pt>
                <c:pt idx="11">
                  <c:v>41706</c:v>
                </c:pt>
                <c:pt idx="12">
                  <c:v>41707</c:v>
                </c:pt>
                <c:pt idx="13">
                  <c:v>41708</c:v>
                </c:pt>
                <c:pt idx="14">
                  <c:v>41709</c:v>
                </c:pt>
                <c:pt idx="15">
                  <c:v>41710</c:v>
                </c:pt>
                <c:pt idx="16">
                  <c:v>41711</c:v>
                </c:pt>
                <c:pt idx="17">
                  <c:v>41712</c:v>
                </c:pt>
                <c:pt idx="18">
                  <c:v>41713</c:v>
                </c:pt>
                <c:pt idx="19">
                  <c:v>41714</c:v>
                </c:pt>
                <c:pt idx="20">
                  <c:v>41715</c:v>
                </c:pt>
              </c:numCache>
            </c:numRef>
          </c:cat>
          <c:val>
            <c:numRef>
              <c:f>'Blood Pressure Log'!$D$32:$D$52</c:f>
              <c:numCache>
                <c:formatCode>General</c:formatCode>
                <c:ptCount val="21"/>
              </c:numCache>
            </c:numRef>
          </c:val>
          <c:smooth val="0"/>
        </c:ser>
        <c:ser>
          <c:idx val="3"/>
          <c:order val="3"/>
          <c:tx>
            <c:strRef>
              <c:f>'Blood Pressure Log'!$E$31</c:f>
              <c:strCache>
                <c:ptCount val="1"/>
                <c:pt idx="0">
                  <c:v>Normal Systolic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'Blood Pressure Log'!$A$32:$A$52</c:f>
              <c:numCache>
                <c:formatCode>m/d/yyyy</c:formatCode>
                <c:ptCount val="21"/>
                <c:pt idx="0">
                  <c:v>41695</c:v>
                </c:pt>
                <c:pt idx="1">
                  <c:v>41696</c:v>
                </c:pt>
                <c:pt idx="2">
                  <c:v>41697</c:v>
                </c:pt>
                <c:pt idx="3">
                  <c:v>41698</c:v>
                </c:pt>
                <c:pt idx="4">
                  <c:v>41699</c:v>
                </c:pt>
                <c:pt idx="5">
                  <c:v>41700</c:v>
                </c:pt>
                <c:pt idx="6">
                  <c:v>41701</c:v>
                </c:pt>
                <c:pt idx="7">
                  <c:v>41702</c:v>
                </c:pt>
                <c:pt idx="8">
                  <c:v>41703</c:v>
                </c:pt>
                <c:pt idx="9">
                  <c:v>41704</c:v>
                </c:pt>
                <c:pt idx="10">
                  <c:v>41705</c:v>
                </c:pt>
                <c:pt idx="11">
                  <c:v>41706</c:v>
                </c:pt>
                <c:pt idx="12">
                  <c:v>41707</c:v>
                </c:pt>
                <c:pt idx="13">
                  <c:v>41708</c:v>
                </c:pt>
                <c:pt idx="14">
                  <c:v>41709</c:v>
                </c:pt>
                <c:pt idx="15">
                  <c:v>41710</c:v>
                </c:pt>
                <c:pt idx="16">
                  <c:v>41711</c:v>
                </c:pt>
                <c:pt idx="17">
                  <c:v>41712</c:v>
                </c:pt>
                <c:pt idx="18">
                  <c:v>41713</c:v>
                </c:pt>
                <c:pt idx="19">
                  <c:v>41714</c:v>
                </c:pt>
                <c:pt idx="20">
                  <c:v>41715</c:v>
                </c:pt>
              </c:numCache>
            </c:numRef>
          </c:cat>
          <c:val>
            <c:numRef>
              <c:f>'Blood Pressure Log'!$E$32:$E$52</c:f>
              <c:numCache>
                <c:formatCode>General</c:formatCode>
                <c:ptCount val="21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  <c:pt idx="20">
                  <c:v>120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'Blood Pressure Log'!$G$31</c:f>
              <c:strCache>
                <c:ptCount val="1"/>
                <c:pt idx="0">
                  <c:v>Normal Diastolic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'Blood Pressure Log'!$A$32:$A$52</c:f>
              <c:numCache>
                <c:formatCode>m/d/yyyy</c:formatCode>
                <c:ptCount val="21"/>
                <c:pt idx="0">
                  <c:v>41695</c:v>
                </c:pt>
                <c:pt idx="1">
                  <c:v>41696</c:v>
                </c:pt>
                <c:pt idx="2">
                  <c:v>41697</c:v>
                </c:pt>
                <c:pt idx="3">
                  <c:v>41698</c:v>
                </c:pt>
                <c:pt idx="4">
                  <c:v>41699</c:v>
                </c:pt>
                <c:pt idx="5">
                  <c:v>41700</c:v>
                </c:pt>
                <c:pt idx="6">
                  <c:v>41701</c:v>
                </c:pt>
                <c:pt idx="7">
                  <c:v>41702</c:v>
                </c:pt>
                <c:pt idx="8">
                  <c:v>41703</c:v>
                </c:pt>
                <c:pt idx="9">
                  <c:v>41704</c:v>
                </c:pt>
                <c:pt idx="10">
                  <c:v>41705</c:v>
                </c:pt>
                <c:pt idx="11">
                  <c:v>41706</c:v>
                </c:pt>
                <c:pt idx="12">
                  <c:v>41707</c:v>
                </c:pt>
                <c:pt idx="13">
                  <c:v>41708</c:v>
                </c:pt>
                <c:pt idx="14">
                  <c:v>41709</c:v>
                </c:pt>
                <c:pt idx="15">
                  <c:v>41710</c:v>
                </c:pt>
                <c:pt idx="16">
                  <c:v>41711</c:v>
                </c:pt>
                <c:pt idx="17">
                  <c:v>41712</c:v>
                </c:pt>
                <c:pt idx="18">
                  <c:v>41713</c:v>
                </c:pt>
                <c:pt idx="19">
                  <c:v>41714</c:v>
                </c:pt>
                <c:pt idx="20">
                  <c:v>41715</c:v>
                </c:pt>
              </c:numCache>
            </c:numRef>
          </c:cat>
          <c:val>
            <c:numRef>
              <c:f>'Blood Pressure Log'!$G$32:$G$52</c:f>
              <c:numCache>
                <c:formatCode>General</c:formatCode>
                <c:ptCount val="2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'Blood Pressure Log'!$H$31</c:f>
              <c:strCache>
                <c:ptCount val="1"/>
                <c:pt idx="0">
                  <c:v>Normal Puls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'Blood Pressure Log'!$A$32:$A$52</c:f>
              <c:numCache>
                <c:formatCode>m/d/yyyy</c:formatCode>
                <c:ptCount val="21"/>
                <c:pt idx="0">
                  <c:v>41695</c:v>
                </c:pt>
                <c:pt idx="1">
                  <c:v>41696</c:v>
                </c:pt>
                <c:pt idx="2">
                  <c:v>41697</c:v>
                </c:pt>
                <c:pt idx="3">
                  <c:v>41698</c:v>
                </c:pt>
                <c:pt idx="4">
                  <c:v>41699</c:v>
                </c:pt>
                <c:pt idx="5">
                  <c:v>41700</c:v>
                </c:pt>
                <c:pt idx="6">
                  <c:v>41701</c:v>
                </c:pt>
                <c:pt idx="7">
                  <c:v>41702</c:v>
                </c:pt>
                <c:pt idx="8">
                  <c:v>41703</c:v>
                </c:pt>
                <c:pt idx="9">
                  <c:v>41704</c:v>
                </c:pt>
                <c:pt idx="10">
                  <c:v>41705</c:v>
                </c:pt>
                <c:pt idx="11">
                  <c:v>41706</c:v>
                </c:pt>
                <c:pt idx="12">
                  <c:v>41707</c:v>
                </c:pt>
                <c:pt idx="13">
                  <c:v>41708</c:v>
                </c:pt>
                <c:pt idx="14">
                  <c:v>41709</c:v>
                </c:pt>
                <c:pt idx="15">
                  <c:v>41710</c:v>
                </c:pt>
                <c:pt idx="16">
                  <c:v>41711</c:v>
                </c:pt>
                <c:pt idx="17">
                  <c:v>41712</c:v>
                </c:pt>
                <c:pt idx="18">
                  <c:v>41713</c:v>
                </c:pt>
                <c:pt idx="19">
                  <c:v>41714</c:v>
                </c:pt>
                <c:pt idx="20">
                  <c:v>41715</c:v>
                </c:pt>
              </c:numCache>
            </c:numRef>
          </c:cat>
          <c:val>
            <c:numRef>
              <c:f>'Blood Pressure Log'!$H$32:$H$52</c:f>
              <c:numCache>
                <c:formatCode>General</c:formatCode>
                <c:ptCount val="2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47360"/>
        <c:axId val="67674112"/>
      </c:lineChart>
      <c:dateAx>
        <c:axId val="67647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74112"/>
        <c:crosses val="autoZero"/>
        <c:auto val="1"/>
        <c:lblOffset val="100"/>
        <c:baseTimeUnit val="days"/>
      </c:dateAx>
      <c:valAx>
        <c:axId val="6767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4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2734000055759339E-3"/>
          <c:y val="1.767385184945899E-2"/>
          <c:w val="0.9"/>
          <c:h val="9.2616545929584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166687</xdr:rowOff>
    </xdr:from>
    <xdr:to>
      <xdr:col>8</xdr:col>
      <xdr:colOff>0</xdr:colOff>
      <xdr:row>29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1266825</xdr:colOff>
      <xdr:row>5</xdr:row>
      <xdr:rowOff>161924</xdr:rowOff>
    </xdr:from>
    <xdr:to>
      <xdr:col>3</xdr:col>
      <xdr:colOff>1362075</xdr:colOff>
      <xdr:row>7</xdr:row>
      <xdr:rowOff>19049</xdr:rowOff>
    </xdr:to>
    <xdr:sp macro="" textlink="">
      <xdr:nvSpPr>
        <xdr:cNvPr id="26" name="TextBox 25"/>
        <xdr:cNvSpPr txBox="1"/>
      </xdr:nvSpPr>
      <xdr:spPr>
        <a:xfrm>
          <a:off x="4267200" y="1438274"/>
          <a:ext cx="1828800" cy="314325"/>
        </a:xfrm>
        <a:prstGeom prst="rect">
          <a:avLst/>
        </a:prstGeom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>
              <a:solidFill>
                <a:schemeClr val="accent6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Monitoring Period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BloodPresureLog" displayName="BloodPresureLog" ref="A31:H52" totalsRowShown="0" headerRowDxfId="9" dataDxfId="8">
  <autoFilter ref="A31:H52"/>
  <tableColumns count="8">
    <tableColumn id="1" name="Date" dataDxfId="7"/>
    <tableColumn id="2" name="Systolic _x000a_(mmHg)" dataDxfId="6"/>
    <tableColumn id="3" name="Diastolic _x000a_(mmHg)" dataDxfId="5"/>
    <tableColumn id="4" name="Pulse _x000a_(BPM)" dataDxfId="4"/>
    <tableColumn id="5" name="Normal Systolic" dataDxfId="3">
      <calculatedColumnFormula>$B$7</calculatedColumnFormula>
    </tableColumn>
    <tableColumn id="9" name="Column1" dataDxfId="2">
      <calculatedColumnFormula>IF(ISBLANK(A32),"",-(ROW(#REF!)-ROW(#REF!)))</calculatedColumnFormula>
    </tableColumn>
    <tableColumn id="6" name="Normal Diastolic" dataDxfId="1">
      <calculatedColumnFormula>$B$8</calculatedColumnFormula>
    </tableColumn>
    <tableColumn id="7" name="Normal Puls" dataDxfId="0">
      <calculatedColumnFormula>$B$9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abSelected="1" workbookViewId="0">
      <selection sqref="A1:D52"/>
    </sheetView>
  </sheetViews>
  <sheetFormatPr defaultRowHeight="15" x14ac:dyDescent="0.25"/>
  <cols>
    <col min="1" max="1" width="19" customWidth="1"/>
    <col min="2" max="4" width="26" customWidth="1"/>
    <col min="5" max="6" width="11.85546875" hidden="1" customWidth="1"/>
    <col min="7" max="7" width="13.7109375" hidden="1" customWidth="1"/>
    <col min="8" max="8" width="22.5703125" hidden="1" customWidth="1"/>
  </cols>
  <sheetData>
    <row r="1" spans="1:7" ht="35.1" customHeight="1" x14ac:dyDescent="0.25">
      <c r="A1" s="8" t="s">
        <v>3</v>
      </c>
      <c r="B1" s="9"/>
      <c r="C1" s="9"/>
      <c r="D1" s="9"/>
      <c r="E1" s="7"/>
      <c r="F1" s="7"/>
      <c r="G1" s="7"/>
    </row>
    <row r="2" spans="1:7" ht="21" x14ac:dyDescent="0.5">
      <c r="A2" s="10"/>
      <c r="B2" s="10"/>
      <c r="C2" s="10"/>
      <c r="D2" s="11"/>
      <c r="E2" s="7"/>
      <c r="F2" s="7"/>
      <c r="G2" s="7"/>
    </row>
    <row r="3" spans="1:7" ht="21" x14ac:dyDescent="0.5">
      <c r="A3" s="10"/>
      <c r="B3" s="10"/>
      <c r="C3" s="10"/>
      <c r="D3" s="12"/>
      <c r="E3" s="7"/>
      <c r="F3" s="7"/>
      <c r="G3" s="7"/>
    </row>
    <row r="4" spans="1:7" ht="18" customHeight="1" x14ac:dyDescent="0.25">
      <c r="A4" s="13" t="s">
        <v>4</v>
      </c>
      <c r="B4" s="14" t="s">
        <v>10</v>
      </c>
      <c r="C4" s="15" t="s">
        <v>11</v>
      </c>
      <c r="D4" s="16">
        <f ca="1">TODAY()-DATE(YEAR(B5),MONTH(B5),DAY(B5))</f>
        <v>17748</v>
      </c>
      <c r="E4" s="7"/>
      <c r="F4" s="7"/>
      <c r="G4" s="7"/>
    </row>
    <row r="5" spans="1:7" ht="18" customHeight="1" x14ac:dyDescent="0.25">
      <c r="A5" s="13" t="s">
        <v>5</v>
      </c>
      <c r="B5" s="17">
        <v>24665</v>
      </c>
      <c r="C5" s="15"/>
      <c r="D5" s="16"/>
      <c r="E5" s="7"/>
      <c r="F5" s="7"/>
      <c r="G5" s="7"/>
    </row>
    <row r="6" spans="1:7" ht="18" customHeight="1" x14ac:dyDescent="0.25">
      <c r="A6" s="13"/>
      <c r="B6" s="18"/>
      <c r="C6" s="19"/>
      <c r="D6" s="19"/>
      <c r="E6" s="7"/>
      <c r="F6" s="7"/>
      <c r="G6" s="7"/>
    </row>
    <row r="7" spans="1:7" ht="18" customHeight="1" x14ac:dyDescent="0.25">
      <c r="A7" s="13" t="s">
        <v>6</v>
      </c>
      <c r="B7" s="14">
        <v>120</v>
      </c>
      <c r="C7" s="20" t="s">
        <v>7</v>
      </c>
      <c r="D7" s="21"/>
      <c r="E7" s="7"/>
      <c r="F7" s="7"/>
      <c r="G7" s="7"/>
    </row>
    <row r="8" spans="1:7" ht="18" customHeight="1" x14ac:dyDescent="0.25">
      <c r="A8" s="13" t="s">
        <v>8</v>
      </c>
      <c r="B8" s="14">
        <v>80</v>
      </c>
      <c r="C8" s="20" t="s">
        <v>15</v>
      </c>
      <c r="D8" s="22">
        <f>MIN(BloodPresureLog[Date])</f>
        <v>41695</v>
      </c>
      <c r="E8" s="7"/>
      <c r="F8" s="7"/>
      <c r="G8" s="7"/>
    </row>
    <row r="9" spans="1:7" ht="18" customHeight="1" x14ac:dyDescent="0.25">
      <c r="A9" s="13" t="s">
        <v>13</v>
      </c>
      <c r="B9" s="14">
        <v>60</v>
      </c>
      <c r="C9" s="20" t="s">
        <v>16</v>
      </c>
      <c r="D9" s="22">
        <f>MAX(BloodPresureLog[Date])</f>
        <v>41715</v>
      </c>
      <c r="E9" s="7"/>
      <c r="F9" s="7"/>
      <c r="G9" s="7"/>
    </row>
    <row r="10" spans="1:7" ht="21" x14ac:dyDescent="0.5">
      <c r="A10" s="10"/>
      <c r="B10" s="10"/>
      <c r="C10" s="10"/>
      <c r="D10" s="10"/>
      <c r="E10" s="7"/>
      <c r="F10" s="7"/>
      <c r="G10" s="7"/>
    </row>
    <row r="11" spans="1:7" ht="21" x14ac:dyDescent="0.5">
      <c r="A11" s="23"/>
      <c r="B11" s="23"/>
      <c r="C11" s="23"/>
      <c r="D11" s="23"/>
    </row>
    <row r="12" spans="1:7" ht="21" x14ac:dyDescent="0.5">
      <c r="A12" s="23"/>
      <c r="B12" s="23"/>
      <c r="C12" s="23"/>
      <c r="D12" s="23"/>
    </row>
    <row r="13" spans="1:7" ht="21" x14ac:dyDescent="0.5">
      <c r="A13" s="23"/>
      <c r="B13" s="23"/>
      <c r="C13" s="23"/>
      <c r="D13" s="23"/>
    </row>
    <row r="31" spans="1:8" ht="34.5" customHeight="1" x14ac:dyDescent="0.25">
      <c r="A31" s="5" t="s">
        <v>0</v>
      </c>
      <c r="B31" s="6" t="s">
        <v>1</v>
      </c>
      <c r="C31" s="6" t="s">
        <v>2</v>
      </c>
      <c r="D31" s="6" t="s">
        <v>14</v>
      </c>
      <c r="E31" s="1" t="s">
        <v>6</v>
      </c>
      <c r="F31" s="1" t="s">
        <v>12</v>
      </c>
      <c r="G31" s="1" t="s">
        <v>8</v>
      </c>
      <c r="H31" s="1" t="s">
        <v>9</v>
      </c>
    </row>
    <row r="32" spans="1:8" x14ac:dyDescent="0.25">
      <c r="A32" s="2">
        <v>41695</v>
      </c>
      <c r="B32" s="3"/>
      <c r="C32" s="3"/>
      <c r="D32" s="3"/>
      <c r="E32" s="3">
        <f t="shared" ref="E32:E33" si="0">$B$7</f>
        <v>120</v>
      </c>
      <c r="F32" s="3" t="e">
        <f>IF(ISBLANK(A32),"",-(ROW(#REF!)-ROW(#REF!)))</f>
        <v>#REF!</v>
      </c>
      <c r="G32" s="3">
        <f t="shared" ref="G32:G33" si="1">$B$8</f>
        <v>80</v>
      </c>
      <c r="H32" s="3">
        <f t="shared" ref="H32:H33" si="2">$B$9</f>
        <v>60</v>
      </c>
    </row>
    <row r="33" spans="1:8" x14ac:dyDescent="0.25">
      <c r="A33" s="2">
        <v>41696</v>
      </c>
      <c r="B33" s="3"/>
      <c r="C33" s="3"/>
      <c r="D33" s="3"/>
      <c r="E33" s="3">
        <f t="shared" si="0"/>
        <v>120</v>
      </c>
      <c r="F33" s="3" t="e">
        <f>IF(ISBLANK(A33),"",-(ROW(#REF!)-ROW(#REF!)))</f>
        <v>#REF!</v>
      </c>
      <c r="G33" s="3">
        <f t="shared" si="1"/>
        <v>80</v>
      </c>
      <c r="H33" s="3">
        <f t="shared" si="2"/>
        <v>60</v>
      </c>
    </row>
    <row r="34" spans="1:8" x14ac:dyDescent="0.25">
      <c r="A34" s="2">
        <v>41697</v>
      </c>
      <c r="B34" s="3"/>
      <c r="C34" s="3"/>
      <c r="D34" s="3"/>
      <c r="E34" s="4">
        <f t="shared" ref="E34:E39" si="3">$B$7</f>
        <v>120</v>
      </c>
      <c r="F34" s="4" t="e">
        <f>IF(ISBLANK(A34),"",-(ROW(#REF!)-ROW(#REF!)))</f>
        <v>#REF!</v>
      </c>
      <c r="G34" s="4">
        <f t="shared" ref="G34:G39" si="4">$B$8</f>
        <v>80</v>
      </c>
      <c r="H34" s="4">
        <f t="shared" ref="H34:H39" si="5">$B$9</f>
        <v>60</v>
      </c>
    </row>
    <row r="35" spans="1:8" x14ac:dyDescent="0.25">
      <c r="A35" s="2">
        <v>41698</v>
      </c>
      <c r="B35" s="3"/>
      <c r="C35" s="3"/>
      <c r="D35" s="3"/>
      <c r="E35" s="4">
        <f t="shared" si="3"/>
        <v>120</v>
      </c>
      <c r="F35" s="4" t="e">
        <f>IF(ISBLANK(A35),"",-(ROW(#REF!)-ROW(#REF!)))</f>
        <v>#REF!</v>
      </c>
      <c r="G35" s="4">
        <f t="shared" si="4"/>
        <v>80</v>
      </c>
      <c r="H35" s="4">
        <f t="shared" si="5"/>
        <v>60</v>
      </c>
    </row>
    <row r="36" spans="1:8" x14ac:dyDescent="0.25">
      <c r="A36" s="2">
        <v>41699</v>
      </c>
      <c r="B36" s="3"/>
      <c r="C36" s="3"/>
      <c r="D36" s="3"/>
      <c r="E36" s="4">
        <f t="shared" si="3"/>
        <v>120</v>
      </c>
      <c r="F36" s="4" t="e">
        <f>IF(ISBLANK(A36),"",-(ROW(#REF!)-ROW(#REF!)))</f>
        <v>#REF!</v>
      </c>
      <c r="G36" s="4">
        <f t="shared" si="4"/>
        <v>80</v>
      </c>
      <c r="H36" s="4">
        <f t="shared" si="5"/>
        <v>60</v>
      </c>
    </row>
    <row r="37" spans="1:8" x14ac:dyDescent="0.25">
      <c r="A37" s="2">
        <v>41700</v>
      </c>
      <c r="B37" s="3"/>
      <c r="C37" s="3"/>
      <c r="D37" s="3"/>
      <c r="E37" s="4">
        <f t="shared" si="3"/>
        <v>120</v>
      </c>
      <c r="F37" s="4" t="e">
        <f>IF(ISBLANK(A37),"",-(ROW(#REF!)-ROW(#REF!)))</f>
        <v>#REF!</v>
      </c>
      <c r="G37" s="4">
        <f t="shared" si="4"/>
        <v>80</v>
      </c>
      <c r="H37" s="4">
        <f t="shared" si="5"/>
        <v>60</v>
      </c>
    </row>
    <row r="38" spans="1:8" x14ac:dyDescent="0.25">
      <c r="A38" s="2">
        <v>41701</v>
      </c>
      <c r="B38" s="3"/>
      <c r="C38" s="3"/>
      <c r="D38" s="3"/>
      <c r="E38" s="4">
        <f t="shared" si="3"/>
        <v>120</v>
      </c>
      <c r="F38" s="4" t="e">
        <f>IF(ISBLANK(A38),"",-(ROW(#REF!)-ROW(#REF!)))</f>
        <v>#REF!</v>
      </c>
      <c r="G38" s="4">
        <f t="shared" si="4"/>
        <v>80</v>
      </c>
      <c r="H38" s="4">
        <f t="shared" si="5"/>
        <v>60</v>
      </c>
    </row>
    <row r="39" spans="1:8" x14ac:dyDescent="0.25">
      <c r="A39" s="2">
        <v>41702</v>
      </c>
      <c r="B39" s="3"/>
      <c r="C39" s="3"/>
      <c r="D39" s="3"/>
      <c r="E39" s="4">
        <f t="shared" si="3"/>
        <v>120</v>
      </c>
      <c r="F39" s="4" t="e">
        <f>IF(ISBLANK(A39),"",-(ROW(#REF!)-ROW(#REF!)))</f>
        <v>#REF!</v>
      </c>
      <c r="G39" s="4">
        <f t="shared" si="4"/>
        <v>80</v>
      </c>
      <c r="H39" s="4">
        <f t="shared" si="5"/>
        <v>60</v>
      </c>
    </row>
    <row r="40" spans="1:8" x14ac:dyDescent="0.25">
      <c r="A40" s="2">
        <v>41703</v>
      </c>
      <c r="B40" s="3"/>
      <c r="C40" s="3"/>
      <c r="D40" s="3"/>
      <c r="E40" s="4">
        <f t="shared" ref="E40:E52" si="6">$B$7</f>
        <v>120</v>
      </c>
      <c r="F40" s="4" t="e">
        <f>IF(ISBLANK(A40),"",-(ROW(#REF!)-ROW(#REF!)))</f>
        <v>#REF!</v>
      </c>
      <c r="G40" s="4">
        <f t="shared" ref="G40:G52" si="7">$B$8</f>
        <v>80</v>
      </c>
      <c r="H40" s="4">
        <f t="shared" ref="H40:H52" si="8">$B$9</f>
        <v>60</v>
      </c>
    </row>
    <row r="41" spans="1:8" x14ac:dyDescent="0.25">
      <c r="A41" s="2">
        <v>41704</v>
      </c>
      <c r="B41" s="3"/>
      <c r="C41" s="3"/>
      <c r="D41" s="3"/>
      <c r="E41" s="4">
        <f t="shared" si="6"/>
        <v>120</v>
      </c>
      <c r="F41" s="4" t="e">
        <f>IF(ISBLANK(A41),"",-(ROW(#REF!)-ROW(#REF!)))</f>
        <v>#REF!</v>
      </c>
      <c r="G41" s="4">
        <f t="shared" si="7"/>
        <v>80</v>
      </c>
      <c r="H41" s="4">
        <f t="shared" si="8"/>
        <v>60</v>
      </c>
    </row>
    <row r="42" spans="1:8" x14ac:dyDescent="0.25">
      <c r="A42" s="2">
        <v>41705</v>
      </c>
      <c r="B42" s="3"/>
      <c r="C42" s="3"/>
      <c r="D42" s="3"/>
      <c r="E42" s="4">
        <f t="shared" si="6"/>
        <v>120</v>
      </c>
      <c r="F42" s="4" t="e">
        <f>IF(ISBLANK(A42),"",-(ROW(#REF!)-ROW(#REF!)))</f>
        <v>#REF!</v>
      </c>
      <c r="G42" s="4">
        <f t="shared" si="7"/>
        <v>80</v>
      </c>
      <c r="H42" s="4">
        <f t="shared" si="8"/>
        <v>60</v>
      </c>
    </row>
    <row r="43" spans="1:8" x14ac:dyDescent="0.25">
      <c r="A43" s="2">
        <v>41706</v>
      </c>
      <c r="B43" s="3"/>
      <c r="C43" s="3"/>
      <c r="D43" s="3"/>
      <c r="E43" s="4">
        <f t="shared" si="6"/>
        <v>120</v>
      </c>
      <c r="F43" s="4" t="e">
        <f>IF(ISBLANK(A43),"",-(ROW(#REF!)-ROW(#REF!)))</f>
        <v>#REF!</v>
      </c>
      <c r="G43" s="4">
        <f t="shared" si="7"/>
        <v>80</v>
      </c>
      <c r="H43" s="4">
        <f t="shared" si="8"/>
        <v>60</v>
      </c>
    </row>
    <row r="44" spans="1:8" x14ac:dyDescent="0.25">
      <c r="A44" s="2">
        <v>41707</v>
      </c>
      <c r="B44" s="3"/>
      <c r="C44" s="3"/>
      <c r="D44" s="3"/>
      <c r="E44" s="4">
        <f t="shared" si="6"/>
        <v>120</v>
      </c>
      <c r="F44" s="4" t="e">
        <f>IF(ISBLANK(A44),"",-(ROW(#REF!)-ROW(#REF!)))</f>
        <v>#REF!</v>
      </c>
      <c r="G44" s="4">
        <f t="shared" si="7"/>
        <v>80</v>
      </c>
      <c r="H44" s="4">
        <f t="shared" si="8"/>
        <v>60</v>
      </c>
    </row>
    <row r="45" spans="1:8" x14ac:dyDescent="0.25">
      <c r="A45" s="2">
        <v>41708</v>
      </c>
      <c r="B45" s="3"/>
      <c r="C45" s="3"/>
      <c r="D45" s="3"/>
      <c r="E45" s="4">
        <f t="shared" si="6"/>
        <v>120</v>
      </c>
      <c r="F45" s="4" t="e">
        <f>IF(ISBLANK(A45),"",-(ROW(#REF!)-ROW(#REF!)))</f>
        <v>#REF!</v>
      </c>
      <c r="G45" s="4">
        <f t="shared" si="7"/>
        <v>80</v>
      </c>
      <c r="H45" s="4">
        <f t="shared" si="8"/>
        <v>60</v>
      </c>
    </row>
    <row r="46" spans="1:8" x14ac:dyDescent="0.25">
      <c r="A46" s="2">
        <v>41709</v>
      </c>
      <c r="B46" s="3"/>
      <c r="C46" s="3"/>
      <c r="D46" s="3"/>
      <c r="E46" s="4">
        <f t="shared" si="6"/>
        <v>120</v>
      </c>
      <c r="F46" s="4" t="e">
        <f>IF(ISBLANK(A46),"",-(ROW(#REF!)-ROW(#REF!)))</f>
        <v>#REF!</v>
      </c>
      <c r="G46" s="4">
        <f t="shared" si="7"/>
        <v>80</v>
      </c>
      <c r="H46" s="4">
        <f t="shared" si="8"/>
        <v>60</v>
      </c>
    </row>
    <row r="47" spans="1:8" x14ac:dyDescent="0.25">
      <c r="A47" s="2">
        <v>41710</v>
      </c>
      <c r="B47" s="3"/>
      <c r="C47" s="3"/>
      <c r="D47" s="3"/>
      <c r="E47" s="4">
        <f t="shared" si="6"/>
        <v>120</v>
      </c>
      <c r="F47" s="4" t="e">
        <f>IF(ISBLANK(A47),"",-(ROW(#REF!)-ROW(#REF!)))</f>
        <v>#REF!</v>
      </c>
      <c r="G47" s="4">
        <f t="shared" si="7"/>
        <v>80</v>
      </c>
      <c r="H47" s="4">
        <f t="shared" si="8"/>
        <v>60</v>
      </c>
    </row>
    <row r="48" spans="1:8" x14ac:dyDescent="0.25">
      <c r="A48" s="2">
        <v>41711</v>
      </c>
      <c r="B48" s="3"/>
      <c r="C48" s="3"/>
      <c r="D48" s="3"/>
      <c r="E48" s="4">
        <f t="shared" si="6"/>
        <v>120</v>
      </c>
      <c r="F48" s="4" t="e">
        <f>IF(ISBLANK(A48),"",-(ROW(#REF!)-ROW(#REF!)))</f>
        <v>#REF!</v>
      </c>
      <c r="G48" s="4">
        <f t="shared" si="7"/>
        <v>80</v>
      </c>
      <c r="H48" s="4">
        <f t="shared" si="8"/>
        <v>60</v>
      </c>
    </row>
    <row r="49" spans="1:8" x14ac:dyDescent="0.25">
      <c r="A49" s="2">
        <v>41712</v>
      </c>
      <c r="B49" s="3"/>
      <c r="C49" s="3"/>
      <c r="D49" s="3"/>
      <c r="E49" s="4">
        <f t="shared" si="6"/>
        <v>120</v>
      </c>
      <c r="F49" s="4" t="e">
        <f>IF(ISBLANK(A49),"",-(ROW(#REF!)-ROW(#REF!)))</f>
        <v>#REF!</v>
      </c>
      <c r="G49" s="4">
        <f t="shared" si="7"/>
        <v>80</v>
      </c>
      <c r="H49" s="4">
        <f t="shared" si="8"/>
        <v>60</v>
      </c>
    </row>
    <row r="50" spans="1:8" x14ac:dyDescent="0.25">
      <c r="A50" s="2">
        <v>41713</v>
      </c>
      <c r="B50" s="3"/>
      <c r="C50" s="3"/>
      <c r="D50" s="3"/>
      <c r="E50" s="4">
        <f t="shared" si="6"/>
        <v>120</v>
      </c>
      <c r="F50" s="4" t="e">
        <f>IF(ISBLANK(A50),"",-(ROW(#REF!)-ROW(#REF!)))</f>
        <v>#REF!</v>
      </c>
      <c r="G50" s="4">
        <f t="shared" si="7"/>
        <v>80</v>
      </c>
      <c r="H50" s="4">
        <f t="shared" si="8"/>
        <v>60</v>
      </c>
    </row>
    <row r="51" spans="1:8" x14ac:dyDescent="0.25">
      <c r="A51" s="2">
        <v>41714</v>
      </c>
      <c r="B51" s="3"/>
      <c r="C51" s="3"/>
      <c r="D51" s="3"/>
      <c r="E51" s="4">
        <f t="shared" si="6"/>
        <v>120</v>
      </c>
      <c r="F51" s="4" t="e">
        <f>IF(ISBLANK(A51),"",-(ROW(#REF!)-ROW(#REF!)))</f>
        <v>#REF!</v>
      </c>
      <c r="G51" s="4">
        <f t="shared" si="7"/>
        <v>80</v>
      </c>
      <c r="H51" s="4">
        <f t="shared" si="8"/>
        <v>60</v>
      </c>
    </row>
    <row r="52" spans="1:8" x14ac:dyDescent="0.25">
      <c r="A52" s="2">
        <v>41715</v>
      </c>
      <c r="B52" s="3"/>
      <c r="C52" s="3"/>
      <c r="D52" s="3"/>
      <c r="E52" s="4">
        <f t="shared" si="6"/>
        <v>120</v>
      </c>
      <c r="F52" s="4" t="e">
        <f>IF(ISBLANK(A52),"",-(ROW(#REF!)-ROW(#REF!)))</f>
        <v>#REF!</v>
      </c>
      <c r="G52" s="4">
        <f t="shared" si="7"/>
        <v>80</v>
      </c>
      <c r="H52" s="4">
        <f t="shared" si="8"/>
        <v>60</v>
      </c>
    </row>
  </sheetData>
  <mergeCells count="2">
    <mergeCell ref="C4:C5"/>
    <mergeCell ref="D4:D5"/>
  </mergeCells>
  <printOptions horizontalCentered="1"/>
  <pageMargins left="0.31496062992125984" right="0.31496062992125984" top="0.19685039370078741" bottom="0.19685039370078741" header="0.31496062992125984" footer="0.31496062992125984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Blood Pressure Log</vt:lpstr>
      <vt:lpstr>'Blood Pressure Log'!Print_Area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