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75" windowWidth="18960" windowHeight="11580"/>
  </bookViews>
  <sheets>
    <sheet name="Workout Info" sheetId="4" r:id="rId1"/>
    <sheet name="Workout Tracking" sheetId="2" r:id="rId2"/>
  </sheets>
  <definedNames>
    <definedName name="_strenght">_strng[#All]</definedName>
  </definedNames>
  <calcPr calcId="145621"/>
</workbook>
</file>

<file path=xl/calcChain.xml><?xml version="1.0" encoding="utf-8"?>
<calcChain xmlns="http://schemas.openxmlformats.org/spreadsheetml/2006/main">
  <c r="G3" i="2" l="1"/>
  <c r="C14" i="2" l="1"/>
  <c r="C13" i="2"/>
  <c r="M14" i="4"/>
  <c r="E11" i="2" l="1"/>
  <c r="G11" i="2"/>
  <c r="I11" i="2"/>
  <c r="K11" i="2"/>
  <c r="M11" i="2"/>
  <c r="O11" i="2"/>
  <c r="Q11" i="2"/>
  <c r="S11" i="2"/>
  <c r="U11" i="2"/>
  <c r="W11" i="2"/>
  <c r="Y11" i="2"/>
  <c r="AA11" i="2"/>
  <c r="E12" i="2"/>
  <c r="G12" i="2"/>
  <c r="I12" i="2"/>
  <c r="K12" i="2"/>
  <c r="M12" i="2"/>
  <c r="O12" i="2"/>
  <c r="Q12" i="2"/>
  <c r="S12" i="2"/>
  <c r="U12" i="2"/>
  <c r="W12" i="2"/>
  <c r="Y12" i="2"/>
  <c r="AA12" i="2"/>
  <c r="E13" i="2"/>
  <c r="G13" i="2"/>
  <c r="I13" i="2"/>
  <c r="K13" i="2"/>
  <c r="M13" i="2"/>
  <c r="O13" i="2"/>
  <c r="Q13" i="2"/>
  <c r="S13" i="2"/>
  <c r="U13" i="2"/>
  <c r="W13" i="2"/>
  <c r="Y13" i="2"/>
  <c r="AA13" i="2"/>
  <c r="E14" i="2"/>
  <c r="G14" i="2"/>
  <c r="I14" i="2"/>
  <c r="K14" i="2"/>
  <c r="M14" i="2"/>
  <c r="O14" i="2"/>
  <c r="Q14" i="2"/>
  <c r="S14" i="2"/>
  <c r="U14" i="2"/>
  <c r="W14" i="2"/>
  <c r="Y14" i="2"/>
  <c r="AA14" i="2"/>
  <c r="C28" i="2"/>
  <c r="C22" i="2"/>
  <c r="C16" i="2"/>
  <c r="C10" i="2"/>
  <c r="C11" i="2"/>
  <c r="C12" i="2"/>
  <c r="C32" i="2"/>
  <c r="C31" i="2"/>
  <c r="C30" i="2"/>
  <c r="C29" i="2"/>
  <c r="C26" i="2"/>
  <c r="C25" i="2"/>
  <c r="C24" i="2"/>
  <c r="C23" i="2"/>
  <c r="C20" i="2"/>
  <c r="C19" i="2"/>
  <c r="C18" i="2"/>
  <c r="C17" i="2"/>
  <c r="AA32" i="2"/>
  <c r="AA31" i="2"/>
  <c r="AA30" i="2"/>
  <c r="AA29" i="2"/>
  <c r="W32" i="2"/>
  <c r="W31" i="2"/>
  <c r="W30" i="2"/>
  <c r="W29" i="2"/>
  <c r="S32" i="2"/>
  <c r="S31" i="2"/>
  <c r="S30" i="2"/>
  <c r="S29" i="2"/>
  <c r="O32" i="2"/>
  <c r="O31" i="2"/>
  <c r="O30" i="2"/>
  <c r="O29" i="2"/>
  <c r="K32" i="2"/>
  <c r="K31" i="2"/>
  <c r="K30" i="2"/>
  <c r="K29" i="2"/>
  <c r="Y32" i="2"/>
  <c r="Y31" i="2"/>
  <c r="Y30" i="2"/>
  <c r="Y29" i="2"/>
  <c r="U32" i="2"/>
  <c r="U31" i="2"/>
  <c r="U30" i="2"/>
  <c r="U29" i="2"/>
  <c r="Q32" i="2"/>
  <c r="Q31" i="2"/>
  <c r="Q30" i="2"/>
  <c r="Q29" i="2"/>
  <c r="M32" i="2"/>
  <c r="M31" i="2"/>
  <c r="M30" i="2"/>
  <c r="M29" i="2"/>
  <c r="I32" i="2"/>
  <c r="I31" i="2"/>
  <c r="I30" i="2"/>
  <c r="I29" i="2"/>
  <c r="AA26" i="2"/>
  <c r="AA25" i="2"/>
  <c r="AA24" i="2"/>
  <c r="AA23" i="2"/>
  <c r="W26" i="2"/>
  <c r="W25" i="2"/>
  <c r="W24" i="2"/>
  <c r="W23" i="2"/>
  <c r="S26" i="2"/>
  <c r="S25" i="2"/>
  <c r="S24" i="2"/>
  <c r="S23" i="2"/>
  <c r="O26" i="2"/>
  <c r="O25" i="2"/>
  <c r="O24" i="2"/>
  <c r="O23" i="2"/>
  <c r="K26" i="2"/>
  <c r="K25" i="2"/>
  <c r="K24" i="2"/>
  <c r="K23" i="2"/>
  <c r="Y26" i="2"/>
  <c r="Y25" i="2"/>
  <c r="Y24" i="2"/>
  <c r="Y23" i="2"/>
  <c r="U26" i="2"/>
  <c r="U25" i="2"/>
  <c r="U24" i="2"/>
  <c r="U23" i="2"/>
  <c r="Q26" i="2"/>
  <c r="Q25" i="2"/>
  <c r="Q24" i="2"/>
  <c r="Q23" i="2"/>
  <c r="M26" i="2"/>
  <c r="M25" i="2"/>
  <c r="M24" i="2"/>
  <c r="M23" i="2"/>
  <c r="I26" i="2"/>
  <c r="I25" i="2"/>
  <c r="I24" i="2"/>
  <c r="I23" i="2"/>
  <c r="AA20" i="2"/>
  <c r="AA19" i="2"/>
  <c r="AA18" i="2"/>
  <c r="AA17" i="2"/>
  <c r="W20" i="2"/>
  <c r="W19" i="2"/>
  <c r="W18" i="2"/>
  <c r="W17" i="2"/>
  <c r="S20" i="2"/>
  <c r="S19" i="2"/>
  <c r="S18" i="2"/>
  <c r="S17" i="2"/>
  <c r="O20" i="2"/>
  <c r="O19" i="2"/>
  <c r="O18" i="2"/>
  <c r="O17" i="2"/>
  <c r="K20" i="2"/>
  <c r="K19" i="2"/>
  <c r="K18" i="2"/>
  <c r="K17" i="2"/>
  <c r="Y20" i="2"/>
  <c r="Y19" i="2"/>
  <c r="Y18" i="2"/>
  <c r="Y17" i="2"/>
  <c r="U20" i="2"/>
  <c r="U19" i="2"/>
  <c r="U18" i="2"/>
  <c r="U17" i="2"/>
  <c r="Q20" i="2"/>
  <c r="Q19" i="2"/>
  <c r="Q18" i="2"/>
  <c r="Q17" i="2"/>
  <c r="M20" i="2"/>
  <c r="M19" i="2"/>
  <c r="M18" i="2"/>
  <c r="M17" i="2"/>
  <c r="I20" i="2"/>
  <c r="I19" i="2"/>
  <c r="I18" i="2"/>
  <c r="I17" i="2"/>
  <c r="L9" i="2" l="1"/>
  <c r="X9" i="2"/>
  <c r="H9" i="2"/>
  <c r="T9" i="2"/>
  <c r="D9" i="2"/>
  <c r="P9" i="2"/>
  <c r="G32" i="2"/>
  <c r="G31" i="2"/>
  <c r="G30" i="2"/>
  <c r="G29" i="2"/>
  <c r="G26" i="2"/>
  <c r="G25" i="2"/>
  <c r="G24" i="2"/>
  <c r="G23" i="2"/>
  <c r="G20" i="2"/>
  <c r="G19" i="2"/>
  <c r="G18" i="2"/>
  <c r="G17" i="2"/>
  <c r="E32" i="2"/>
  <c r="E31" i="2"/>
  <c r="E30" i="2"/>
  <c r="E29" i="2"/>
  <c r="E26" i="2"/>
  <c r="E25" i="2"/>
  <c r="E24" i="2"/>
  <c r="E23" i="2"/>
  <c r="E20" i="2"/>
  <c r="E19" i="2"/>
  <c r="E18" i="2"/>
  <c r="E17" i="2"/>
</calcChain>
</file>

<file path=xl/sharedStrings.xml><?xml version="1.0" encoding="utf-8"?>
<sst xmlns="http://schemas.openxmlformats.org/spreadsheetml/2006/main" count="163" uniqueCount="48">
  <si>
    <t>Age</t>
  </si>
  <si>
    <t>Gender</t>
  </si>
  <si>
    <t>Height (Inches)</t>
  </si>
  <si>
    <t>Chest (Inches)</t>
  </si>
  <si>
    <t>Reps</t>
  </si>
  <si>
    <t>Start</t>
  </si>
  <si>
    <t>BMI</t>
  </si>
  <si>
    <t>Exercises</t>
  </si>
  <si>
    <t>Cardio</t>
  </si>
  <si>
    <t>Suggestions</t>
  </si>
  <si>
    <t>Wts</t>
  </si>
  <si>
    <t>Diff</t>
  </si>
  <si>
    <t>Day-1</t>
  </si>
  <si>
    <t>Day-2</t>
  </si>
  <si>
    <t>Day-3</t>
  </si>
  <si>
    <t>Day-4</t>
  </si>
  <si>
    <t>Day-5</t>
  </si>
  <si>
    <t>Day-6</t>
  </si>
  <si>
    <t>Dates</t>
  </si>
  <si>
    <t>Day</t>
  </si>
  <si>
    <t>Program start date</t>
  </si>
  <si>
    <t>Frequency</t>
  </si>
  <si>
    <t>Weeks</t>
  </si>
  <si>
    <t>Strength</t>
  </si>
  <si>
    <t>Legends</t>
  </si>
  <si>
    <t>Weight as suggested</t>
  </si>
  <si>
    <t>Difference between suggested and actual</t>
  </si>
  <si>
    <t>Instructions: Duplicate this sheet to accommodate number of weeks as per the scheduled program</t>
  </si>
  <si>
    <t>Wts (Lb)</t>
  </si>
  <si>
    <t>Weight (Pounds)</t>
  </si>
  <si>
    <t>Week #1</t>
  </si>
  <si>
    <t>to</t>
  </si>
  <si>
    <t>Name of Client</t>
  </si>
  <si>
    <t>Name of the Instructor/Trainer</t>
  </si>
  <si>
    <t>Client's Information</t>
  </si>
  <si>
    <t>Height (Feet)</t>
  </si>
  <si>
    <t>Warm-up</t>
  </si>
  <si>
    <t>Cool-down</t>
  </si>
  <si>
    <t>Body Fat</t>
  </si>
  <si>
    <t>Target Body Fat</t>
  </si>
  <si>
    <t>Target BMI</t>
  </si>
  <si>
    <t>Waist (inches)</t>
  </si>
  <si>
    <t xml:space="preserve">Repetitions as suggested </t>
  </si>
  <si>
    <t>Please Fill the actual data for suggested exercises and find the difference/deviation on Repetitions and Weight parameters to schedule up next week's program</t>
  </si>
  <si>
    <t>Workout Schedule</t>
  </si>
  <si>
    <t>Workout Tracking</t>
  </si>
  <si>
    <t>Dumbbell Curls</t>
  </si>
  <si>
    <t>Bench 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</si>
</sst>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[$-409]dd\-mmm\-yy;@"/>
    <numFmt numFmtId="166" formatCode="0.00_);\(0.00\)"/>
  </numFmts>
  <fonts count="17" x14ac:knownFonts="1">
    <font>
      <sz val="11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9"/>
      <color theme="6" tint="-0.499984740745262"/>
      <name val="Arial"/>
      <family val="2"/>
      <scheme val="minor"/>
    </font>
    <font>
      <sz val="11"/>
      <color theme="1"/>
      <name val="Footlight MT Light"/>
      <family val="1"/>
    </font>
    <font>
      <sz val="9"/>
      <color theme="1"/>
      <name val="Footlight MT Light"/>
      <family val="1"/>
    </font>
    <font>
      <sz val="8"/>
      <color theme="1"/>
      <name val="Footlight MT Light"/>
      <family val="1"/>
    </font>
    <font>
      <b/>
      <sz val="30"/>
      <color theme="0"/>
      <name val="Imprint MT Shadow"/>
      <family val="5"/>
    </font>
    <font>
      <sz val="11"/>
      <color theme="1"/>
      <name val="Candara"/>
      <family val="2"/>
    </font>
    <font>
      <b/>
      <sz val="10"/>
      <color theme="6" tint="-0.499984740745262"/>
      <name val="Candara"/>
      <family val="2"/>
    </font>
    <font>
      <b/>
      <sz val="11"/>
      <color theme="1"/>
      <name val="Candara"/>
      <family val="2"/>
    </font>
    <font>
      <sz val="10"/>
      <color theme="1"/>
      <name val="Candara"/>
      <family val="2"/>
    </font>
    <font>
      <sz val="9"/>
      <color theme="1"/>
      <name val="Candara"/>
      <family val="2"/>
    </font>
    <font>
      <b/>
      <sz val="10"/>
      <color theme="1"/>
      <name val="Candara"/>
      <family val="2"/>
    </font>
    <font>
      <b/>
      <sz val="11"/>
      <color theme="6" tint="-0.499984740745262"/>
      <name val="Candara"/>
      <family val="2"/>
    </font>
    <font>
      <b/>
      <sz val="11"/>
      <color theme="1"/>
      <name val="Footlight MT Light"/>
      <family val="1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9999"/>
        <bgColor theme="4"/>
      </patternFill>
    </fill>
    <fill>
      <patternFill patternType="solid">
        <fgColor rgb="FFFF9999"/>
      </patternFill>
    </fill>
  </fills>
  <borders count="15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0.39994506668294322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0.39994506668294322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0.39994506668294322"/>
      </left>
      <right/>
      <top/>
      <bottom style="thin">
        <color theme="4" tint="-0.24994659260841701"/>
      </bottom>
      <diagonal/>
    </border>
  </borders>
  <cellStyleXfs count="5">
    <xf numFmtId="0" fontId="0" fillId="0" borderId="0"/>
    <xf numFmtId="0" fontId="3" fillId="3" borderId="1" applyNumberFormat="0">
      <alignment horizontal="center" vertical="center"/>
    </xf>
    <xf numFmtId="0" fontId="1" fillId="4" borderId="1" applyNumberFormat="0" applyAlignment="0" applyProtection="0">
      <alignment horizontal="right" vertical="center"/>
    </xf>
    <xf numFmtId="0" fontId="2" fillId="2" borderId="11" applyNumberFormat="0" applyBorder="0" applyProtection="0">
      <alignment horizontal="left" vertical="center"/>
    </xf>
    <xf numFmtId="0" fontId="4" fillId="5" borderId="1" applyNumberFormat="0" applyProtection="0">
      <alignment horizontal="left" vertical="center" indent="1"/>
    </xf>
  </cellStyleXfs>
  <cellXfs count="83">
    <xf numFmtId="0" fontId="0" fillId="0" borderId="0" xfId="0"/>
    <xf numFmtId="0" fontId="5" fillId="0" borderId="0" xfId="0" applyFont="1"/>
    <xf numFmtId="0" fontId="6" fillId="0" borderId="0" xfId="0" applyFont="1"/>
    <xf numFmtId="2" fontId="7" fillId="0" borderId="0" xfId="0" applyNumberFormat="1" applyFont="1" applyAlignment="1">
      <alignment horizontal="right" vertical="center"/>
    </xf>
    <xf numFmtId="0" fontId="5" fillId="7" borderId="0" xfId="0" applyFont="1" applyFill="1"/>
    <xf numFmtId="0" fontId="6" fillId="7" borderId="0" xfId="0" applyFont="1" applyFill="1"/>
    <xf numFmtId="0" fontId="9" fillId="0" borderId="0" xfId="0" applyFont="1"/>
    <xf numFmtId="0" fontId="10" fillId="6" borderId="1" xfId="4" applyFont="1" applyFill="1" applyAlignment="1">
      <alignment horizontal="left" indent="1"/>
    </xf>
    <xf numFmtId="164" fontId="10" fillId="6" borderId="1" xfId="4" applyNumberFormat="1" applyFont="1" applyFill="1">
      <alignment horizontal="left" vertical="center" inden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Border="1" applyAlignment="1">
      <alignment horizontal="left" vertical="center"/>
    </xf>
    <xf numFmtId="164" fontId="14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14" fillId="0" borderId="1" xfId="1" applyFont="1" applyFill="1">
      <alignment horizontal="center" vertical="center"/>
    </xf>
    <xf numFmtId="166" fontId="10" fillId="6" borderId="1" xfId="4" applyNumberFormat="1" applyFont="1" applyFill="1">
      <alignment horizontal="left" vertical="center" indent="1"/>
    </xf>
    <xf numFmtId="166" fontId="10" fillId="6" borderId="1" xfId="4" applyNumberFormat="1" applyFont="1" applyFill="1" applyAlignment="1">
      <alignment horizontal="left" indent="1"/>
    </xf>
    <xf numFmtId="0" fontId="12" fillId="0" borderId="0" xfId="0" applyFont="1"/>
    <xf numFmtId="2" fontId="10" fillId="6" borderId="1" xfId="4" applyNumberFormat="1" applyFont="1" applyFill="1" applyAlignment="1">
      <alignment horizontal="left" indent="1"/>
    </xf>
    <xf numFmtId="0" fontId="13" fillId="0" borderId="0" xfId="0" applyFont="1" applyBorder="1" applyAlignment="1">
      <alignment horizontal="left"/>
    </xf>
    <xf numFmtId="2" fontId="7" fillId="7" borderId="0" xfId="0" applyNumberFormat="1" applyFont="1" applyFill="1" applyAlignment="1">
      <alignment horizontal="right" vertical="center"/>
    </xf>
    <xf numFmtId="0" fontId="9" fillId="6" borderId="1" xfId="2" applyFont="1" applyFill="1" applyAlignment="1">
      <alignment horizontal="center" vertical="center"/>
    </xf>
    <xf numFmtId="164" fontId="11" fillId="0" borderId="5" xfId="0" applyNumberFormat="1" applyFont="1" applyBorder="1" applyAlignment="1">
      <alignment vertical="center"/>
    </xf>
    <xf numFmtId="164" fontId="9" fillId="0" borderId="5" xfId="0" applyNumberFormat="1" applyFont="1" applyBorder="1" applyAlignment="1"/>
    <xf numFmtId="0" fontId="9" fillId="6" borderId="1" xfId="2" applyFont="1" applyFill="1" applyAlignment="1" applyProtection="1">
      <alignment horizontal="center" vertical="center"/>
    </xf>
    <xf numFmtId="0" fontId="9" fillId="6" borderId="1" xfId="2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1" fillId="9" borderId="6" xfId="3" applyNumberFormat="1" applyFont="1" applyFill="1" applyBorder="1">
      <alignment horizontal="left" vertical="center"/>
    </xf>
    <xf numFmtId="0" fontId="11" fillId="9" borderId="6" xfId="3" applyFont="1" applyFill="1" applyBorder="1">
      <alignment horizontal="left" vertical="center"/>
    </xf>
    <xf numFmtId="0" fontId="11" fillId="0" borderId="1" xfId="1" applyNumberFormat="1" applyFont="1" applyFill="1">
      <alignment horizontal="center" vertical="center"/>
    </xf>
    <xf numFmtId="0" fontId="9" fillId="6" borderId="9" xfId="2" applyNumberFormat="1" applyFont="1" applyFill="1" applyBorder="1" applyAlignment="1">
      <alignment horizontal="left" vertical="center"/>
    </xf>
    <xf numFmtId="0" fontId="15" fillId="0" borderId="1" xfId="4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center"/>
    </xf>
    <xf numFmtId="2" fontId="9" fillId="0" borderId="1" xfId="2" applyNumberFormat="1" applyFont="1" applyFill="1" applyBorder="1" applyAlignment="1">
      <alignment horizontal="center" vertical="center"/>
    </xf>
    <xf numFmtId="2" fontId="9" fillId="0" borderId="7" xfId="2" applyNumberFormat="1" applyFont="1" applyFill="1" applyBorder="1" applyAlignment="1">
      <alignment horizontal="center" vertical="center"/>
    </xf>
    <xf numFmtId="0" fontId="9" fillId="6" borderId="4" xfId="2" applyNumberFormat="1" applyFont="1" applyFill="1" applyBorder="1" applyAlignment="1">
      <alignment horizontal="left" vertical="center"/>
    </xf>
    <xf numFmtId="0" fontId="15" fillId="0" borderId="13" xfId="4" applyNumberFormat="1" applyFont="1" applyFill="1" applyBorder="1" applyAlignment="1">
      <alignment horizontal="center" vertical="center"/>
    </xf>
    <xf numFmtId="0" fontId="9" fillId="0" borderId="13" xfId="2" applyNumberFormat="1" applyFont="1" applyFill="1" applyBorder="1" applyAlignment="1">
      <alignment horizontal="center" vertical="center"/>
    </xf>
    <xf numFmtId="2" fontId="9" fillId="0" borderId="13" xfId="2" applyNumberFormat="1" applyFont="1" applyFill="1" applyBorder="1" applyAlignment="1">
      <alignment horizontal="center" vertical="center"/>
    </xf>
    <xf numFmtId="2" fontId="9" fillId="0" borderId="2" xfId="2" applyNumberFormat="1" applyFont="1" applyFill="1" applyBorder="1" applyAlignment="1">
      <alignment horizontal="center" vertical="center"/>
    </xf>
    <xf numFmtId="2" fontId="9" fillId="0" borderId="0" xfId="0" applyNumberFormat="1" applyFont="1" applyFill="1" applyAlignment="1">
      <alignment horizontal="center" vertical="center"/>
    </xf>
    <xf numFmtId="2" fontId="11" fillId="0" borderId="1" xfId="1" applyNumberFormat="1" applyFont="1" applyFill="1">
      <alignment horizontal="center" vertical="center"/>
    </xf>
    <xf numFmtId="1" fontId="15" fillId="0" borderId="1" xfId="4" applyNumberFormat="1" applyFont="1" applyFill="1" applyBorder="1" applyAlignment="1">
      <alignment horizontal="center" vertical="center"/>
    </xf>
    <xf numFmtId="1" fontId="9" fillId="0" borderId="1" xfId="2" applyNumberFormat="1" applyFont="1" applyFill="1" applyBorder="1" applyAlignment="1">
      <alignment horizontal="center" vertical="center"/>
    </xf>
    <xf numFmtId="2" fontId="15" fillId="0" borderId="1" xfId="4" applyNumberFormat="1" applyFont="1" applyFill="1" applyBorder="1" applyAlignment="1">
      <alignment horizontal="center" vertical="center"/>
    </xf>
    <xf numFmtId="1" fontId="15" fillId="0" borderId="13" xfId="4" applyNumberFormat="1" applyFont="1" applyFill="1" applyBorder="1" applyAlignment="1">
      <alignment horizontal="center" vertical="center"/>
    </xf>
    <xf numFmtId="1" fontId="9" fillId="0" borderId="13" xfId="2" applyNumberFormat="1" applyFont="1" applyFill="1" applyBorder="1" applyAlignment="1">
      <alignment horizontal="center" vertical="center"/>
    </xf>
    <xf numFmtId="2" fontId="15" fillId="0" borderId="13" xfId="4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" fontId="15" fillId="0" borderId="13" xfId="4" applyNumberFormat="1" applyFont="1" applyFill="1" applyBorder="1" applyAlignment="1">
      <alignment horizontal="center"/>
    </xf>
    <xf numFmtId="2" fontId="15" fillId="0" borderId="13" xfId="4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right" vertical="center"/>
    </xf>
    <xf numFmtId="0" fontId="14" fillId="0" borderId="0" xfId="2" applyFont="1" applyFill="1" applyBorder="1" applyAlignment="1">
      <alignment horizontal="left" vertical="center"/>
    </xf>
    <xf numFmtId="165" fontId="14" fillId="0" borderId="0" xfId="2" applyNumberFormat="1" applyFont="1" applyFill="1" applyBorder="1" applyAlignment="1">
      <alignment horizontal="left" vertical="center"/>
    </xf>
    <xf numFmtId="0" fontId="14" fillId="0" borderId="0" xfId="0" applyFont="1"/>
    <xf numFmtId="0" fontId="16" fillId="0" borderId="0" xfId="0" applyFont="1"/>
    <xf numFmtId="0" fontId="14" fillId="10" borderId="1" xfId="2" applyFont="1" applyFill="1" applyAlignment="1">
      <alignment horizontal="left" vertical="center"/>
    </xf>
    <xf numFmtId="0" fontId="14" fillId="10" borderId="1" xfId="2" applyFont="1" applyFill="1" applyAlignment="1"/>
    <xf numFmtId="0" fontId="11" fillId="0" borderId="0" xfId="0" applyFont="1"/>
    <xf numFmtId="0" fontId="10" fillId="6" borderId="1" xfId="4" applyFont="1" applyFill="1">
      <alignment horizontal="left" vertical="center" indent="1"/>
    </xf>
    <xf numFmtId="0" fontId="11" fillId="9" borderId="12" xfId="3" applyFont="1" applyFill="1" applyBorder="1">
      <alignment horizontal="left" vertical="center"/>
    </xf>
    <xf numFmtId="0" fontId="11" fillId="9" borderId="9" xfId="3" applyFont="1" applyFill="1" applyBorder="1">
      <alignment horizontal="left" vertical="center"/>
    </xf>
    <xf numFmtId="0" fontId="11" fillId="9" borderId="2" xfId="3" applyFont="1" applyFill="1" applyBorder="1">
      <alignment horizontal="left" vertical="center"/>
    </xf>
    <xf numFmtId="0" fontId="11" fillId="9" borderId="4" xfId="3" applyFont="1" applyFill="1" applyBorder="1">
      <alignment horizontal="left" vertical="center"/>
    </xf>
    <xf numFmtId="0" fontId="11" fillId="9" borderId="3" xfId="3" applyFont="1" applyFill="1" applyBorder="1" applyAlignment="1">
      <alignment horizontal="right" vertical="center"/>
    </xf>
    <xf numFmtId="0" fontId="11" fillId="9" borderId="4" xfId="3" applyFont="1" applyFill="1" applyBorder="1" applyAlignment="1">
      <alignment horizontal="right" vertical="center"/>
    </xf>
    <xf numFmtId="0" fontId="8" fillId="7" borderId="0" xfId="0" applyFont="1" applyFill="1" applyAlignment="1">
      <alignment horizontal="center" vertical="center"/>
    </xf>
    <xf numFmtId="0" fontId="9" fillId="8" borderId="7" xfId="2" applyFont="1" applyFill="1" applyBorder="1" applyAlignment="1">
      <alignment horizontal="right" vertical="center"/>
    </xf>
    <xf numFmtId="0" fontId="9" fillId="8" borderId="9" xfId="2" applyFont="1" applyFill="1" applyBorder="1" applyAlignment="1">
      <alignment horizontal="right" vertical="center"/>
    </xf>
    <xf numFmtId="0" fontId="11" fillId="9" borderId="14" xfId="3" applyFont="1" applyFill="1" applyBorder="1" applyAlignment="1">
      <alignment horizontal="right" vertical="center"/>
    </xf>
    <xf numFmtId="0" fontId="11" fillId="9" borderId="5" xfId="3" applyFont="1" applyFill="1" applyBorder="1" applyAlignment="1">
      <alignment horizontal="right" vertical="center"/>
    </xf>
    <xf numFmtId="0" fontId="10" fillId="6" borderId="1" xfId="4" applyFont="1" applyFill="1" applyAlignment="1">
      <alignment horizontal="left" vertical="center" indent="1"/>
    </xf>
    <xf numFmtId="0" fontId="14" fillId="8" borderId="1" xfId="1" applyFont="1" applyFill="1">
      <alignment horizontal="center" vertical="center"/>
    </xf>
    <xf numFmtId="0" fontId="11" fillId="9" borderId="7" xfId="3" applyFont="1" applyFill="1" applyBorder="1">
      <alignment horizontal="left" vertical="center"/>
    </xf>
    <xf numFmtId="0" fontId="11" fillId="9" borderId="8" xfId="3" applyFont="1" applyFill="1" applyBorder="1">
      <alignment horizontal="left" vertical="center"/>
    </xf>
    <xf numFmtId="164" fontId="9" fillId="6" borderId="1" xfId="2" applyNumberFormat="1" applyFont="1" applyFill="1" applyAlignment="1">
      <alignment horizontal="center" vertical="center"/>
    </xf>
    <xf numFmtId="0" fontId="11" fillId="6" borderId="1" xfId="2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 wrapText="1"/>
    </xf>
    <xf numFmtId="0" fontId="9" fillId="6" borderId="1" xfId="2" applyFont="1" applyFill="1" applyAlignment="1" applyProtection="1">
      <alignment horizontal="center" vertical="center"/>
      <protection locked="0"/>
    </xf>
    <xf numFmtId="0" fontId="9" fillId="6" borderId="1" xfId="2" applyFont="1" applyFill="1" applyAlignment="1" applyProtection="1">
      <alignment horizontal="left" vertical="center"/>
      <protection locked="0"/>
    </xf>
    <xf numFmtId="164" fontId="9" fillId="6" borderId="13" xfId="2" applyNumberFormat="1" applyFont="1" applyFill="1" applyBorder="1" applyAlignment="1">
      <alignment horizontal="center" vertical="center"/>
    </xf>
  </cellXfs>
  <cellStyles count="5">
    <cellStyle name="fitness_general" xfId="2"/>
    <cellStyle name="fitness_info" xfId="4"/>
    <cellStyle name="fitness_section" xfId="3"/>
    <cellStyle name="Fitness-header" xfId="1"/>
    <cellStyle name="Normal" xfId="0" builtinId="0"/>
  </cellStyles>
  <dxfs count="3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ootlight MT Light"/>
        <scheme val="none"/>
      </font>
      <border diagonalUp="0" diagonalDown="0" outline="0">
        <left/>
        <right style="thin">
          <color theme="4" tint="-0.2499465926084170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border diagonalUp="0" diagonalDown="0" outline="0">
        <left/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scheme val="none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border diagonalUp="0" diagonalDown="0" outline="0">
        <left/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scheme val="none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border diagonalUp="0" diagonalDown="0" outline="0">
        <left/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scheme val="none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/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  <numFmt numFmtId="0" formatCode="General"/>
      <border diagonalUp="0" diagonalDown="0" outline="0">
        <left/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border>
        <top style="thin">
          <color theme="4" tint="-0.24994659260841701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ndara"/>
        <scheme val="none"/>
      </font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ndara"/>
        <scheme val="none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-0.24994659260841701"/>
        </left>
        <right style="thin">
          <color theme="4" tint="-0.24994659260841701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/>
        <top/>
        <bottom style="thin">
          <color theme="4" tint="0.39994506668294322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 style="thin">
          <color theme="4" tint="0.39994506668294322"/>
        </right>
        <top/>
        <bottom style="thin">
          <color theme="4" tint="0.39994506668294322"/>
        </bottom>
      </border>
    </dxf>
    <dxf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/>
        <top/>
        <bottom style="thin">
          <color theme="4" tint="0.39994506668294322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 style="thin">
          <color theme="4" tint="0.39994506668294322"/>
        </right>
        <top/>
        <bottom style="thin">
          <color theme="4" tint="0.39994506668294322"/>
        </bottom>
      </border>
    </dxf>
    <dxf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/>
        <top/>
        <bottom style="thin">
          <color theme="4" tint="0.39994506668294322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 style="thin">
          <color theme="4" tint="0.39994506668294322"/>
        </right>
        <top/>
        <bottom style="thin">
          <color theme="4" tint="0.39994506668294322"/>
        </bottom>
      </border>
    </dxf>
    <dxf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border diagonalUp="0" diagonalDown="0" outline="0">
        <left/>
        <right/>
        <top style="thin">
          <color theme="4" tint="0.39994506668294322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/>
        <top/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border diagonalUp="0" diagonalDown="0" outline="0">
        <left/>
        <right/>
        <top style="thin">
          <color theme="4" tint="0.39994506668294322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border diagonalUp="0" diagonalDown="0" outline="0">
        <left/>
        <right/>
        <top style="thin">
          <color theme="4" tint="0.39994506668294322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border diagonalUp="0" diagonalDown="0" outline="0">
        <left/>
        <right/>
        <top style="thin">
          <color theme="4" tint="0.39994506668294322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border diagonalUp="0" diagonalDown="0" outline="0">
        <left/>
        <right/>
        <top style="thin">
          <color theme="4" tint="0.39994506668294322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border diagonalUp="0" diagonalDown="0" outline="0">
        <left/>
        <right/>
        <top style="thin">
          <color theme="4" tint="0.39994506668294322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 style="thin">
          <color theme="4" tint="0.39994506668294322"/>
        </right>
        <top/>
        <bottom style="thin">
          <color theme="4" tint="0.39994506668294322"/>
        </bottom>
      </border>
    </dxf>
    <dxf>
      <border outline="0">
        <top style="thin">
          <color theme="4" tint="0.39994506668294322"/>
        </top>
      </border>
    </dxf>
    <dxf>
      <font>
        <strike val="0"/>
        <outline val="0"/>
        <shadow val="0"/>
        <u val="none"/>
        <vertAlign val="baseline"/>
        <sz val="10"/>
        <name val="Candara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ndar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rgb="FFBABABA"/>
        </patternFill>
      </fill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b/>
        <color theme="0"/>
      </font>
      <fill>
        <patternFill patternType="solid">
          <fgColor theme="1"/>
          <bgColor theme="1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1"/>
          <bgColor theme="5" tint="-0.24994659260841701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0" tint="-0.14993743705557422"/>
          <bgColor theme="0" tint="-0.14996795556505021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9" defaultPivotStyle="PivotStyleLight16">
    <tableStyle name="TableStyleMedium8 2" pivot="0" count="7">
      <tableStyleElement type="wholeTable" dxfId="321"/>
      <tableStyleElement type="headerRow" dxfId="320"/>
      <tableStyleElement type="totalRow" dxfId="319"/>
      <tableStyleElement type="firstColumn" dxfId="318"/>
      <tableStyleElement type="lastColumn" dxfId="317"/>
      <tableStyleElement type="firstRowStripe" dxfId="316"/>
      <tableStyleElement type="firstColumnStripe" dxfId="315"/>
    </tableStyle>
  </tableStyles>
  <colors>
    <mruColors>
      <color rgb="FFFF9999"/>
      <color rgb="FFBABABA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Relationship Id="rId7" Target="../customXml/item1.xml" Type="http://schemas.openxmlformats.org/officeDocument/2006/relationships/customXml"/>
</Relationships>

</file>

<file path=xl/tables/table1.xml><?xml version="1.0" encoding="utf-8"?>
<table xmlns="http://schemas.openxmlformats.org/spreadsheetml/2006/main" id="67" name="_warmup" displayName="_warmup" ref="E9:J13" headerRowCount="0" headerRowDxfId="314" dataDxfId="312" totalsRowDxfId="310" headerRowBorderDxfId="313" tableBorderDxfId="311" totalsRowBorderDxfId="309">
  <tableColumns count="6">
    <tableColumn id="1" name="Column1" headerRowDxfId="308" dataDxfId="307" totalsRowDxfId="306"/>
    <tableColumn id="2" name="Column2" headerRowDxfId="305" dataDxfId="304" totalsRowDxfId="303"/>
    <tableColumn id="3" name="Column3" headerRowDxfId="302" dataDxfId="301" totalsRowDxfId="300"/>
    <tableColumn id="4" name="Column4" headerRowDxfId="299" dataDxfId="298" totalsRowDxfId="297"/>
    <tableColumn id="5" name="Column5" headerRowDxfId="296" dataDxfId="295" totalsRowDxfId="294"/>
    <tableColumn id="6" name="Column6" totalsRowFunction="count" headerRowDxfId="293" dataDxfId="292" totalsRowDxfId="291"/>
  </tableColumns>
  <tableStyleInfo name="TableStyleMedium8 2" showFirstColumn="0" showLastColumn="0" showRowStripes="0" showColumnStripes="0"/>
</table>
</file>

<file path=xl/tables/table2.xml><?xml version="1.0" encoding="utf-8"?>
<table xmlns="http://schemas.openxmlformats.org/spreadsheetml/2006/main" id="68" name="_strng" displayName="_strng" ref="E16:J20" headerRowCount="0" totalsRowShown="0" headerRowDxfId="290" dataDxfId="288" headerRowBorderDxfId="289" tableBorderDxfId="287">
  <tableColumns count="6">
    <tableColumn id="1" name="Column1" headerRowDxfId="286" dataDxfId="285"/>
    <tableColumn id="2" name="Column2" headerRowDxfId="284" dataDxfId="283"/>
    <tableColumn id="3" name="Column3" headerRowDxfId="282" dataDxfId="281"/>
    <tableColumn id="4" name="Column4" headerRowDxfId="280" dataDxfId="279"/>
    <tableColumn id="5" name="Column5" headerRowDxfId="278" dataDxfId="277"/>
    <tableColumn id="6" name="Column6" headerRowDxfId="276" dataDxfId="275"/>
  </tableColumns>
  <tableStyleInfo name="TableStyleMedium8 2" showFirstColumn="0" showLastColumn="0" showRowStripes="0" showColumnStripes="0"/>
</table>
</file>

<file path=xl/tables/table3.xml><?xml version="1.0" encoding="utf-8"?>
<table xmlns="http://schemas.openxmlformats.org/spreadsheetml/2006/main" id="69" name="_cardio" displayName="_cardio" ref="E23:J27" headerRowCount="0" totalsRowShown="0" headerRowDxfId="274" dataDxfId="272" headerRowBorderDxfId="273" tableBorderDxfId="271">
  <tableColumns count="6">
    <tableColumn id="1" name="Column1" headerRowDxfId="270" dataDxfId="269"/>
    <tableColumn id="2" name="Column2" headerRowDxfId="268" dataDxfId="267"/>
    <tableColumn id="3" name="Column3" headerRowDxfId="266" dataDxfId="265"/>
    <tableColumn id="4" name="Column4" headerRowDxfId="264" dataDxfId="263"/>
    <tableColumn id="5" name="Column5" headerRowDxfId="262" dataDxfId="261"/>
    <tableColumn id="6" name="Column6" headerRowDxfId="260" dataDxfId="259"/>
  </tableColumns>
  <tableStyleInfo name="TableStyleMedium8 2" showFirstColumn="0" showLastColumn="0" showRowStripes="0" showColumnStripes="0"/>
</table>
</file>

<file path=xl/tables/table4.xml><?xml version="1.0" encoding="utf-8"?>
<table xmlns="http://schemas.openxmlformats.org/spreadsheetml/2006/main" id="70" name="_cooldown" displayName="_cooldown" ref="E30:J34" headerRowCount="0" totalsRowShown="0" headerRowDxfId="258" dataDxfId="256" headerRowBorderDxfId="257" tableBorderDxfId="255">
  <tableColumns count="6">
    <tableColumn id="1" name="Column1" headerRowDxfId="254" dataDxfId="253"/>
    <tableColumn id="2" name="Column2" headerRowDxfId="252" dataDxfId="251"/>
    <tableColumn id="3" name="Column3" headerRowDxfId="250" dataDxfId="249"/>
    <tableColumn id="4" name="Column4" headerRowDxfId="248" dataDxfId="247"/>
    <tableColumn id="5" name="Column5" headerRowDxfId="246" dataDxfId="245"/>
    <tableColumn id="6" name="Column6" headerRowDxfId="244" dataDxfId="243"/>
  </tableColumns>
  <tableStyleInfo name="TableStyleMedium8 2" showFirstColumn="0" showLastColumn="0" showRowStripes="0" showColumnStripes="0"/>
</table>
</file>

<file path=xl/tables/table5.xml><?xml version="1.0" encoding="utf-8"?>
<table xmlns="http://schemas.openxmlformats.org/spreadsheetml/2006/main" id="71" name="_warmtrk" displayName="_warmtrk" ref="C10:AA14" headerRowCount="0" totalsRowShown="0" headerRowDxfId="242" dataDxfId="240" headerRowBorderDxfId="241" tableBorderDxfId="239" totalsRowBorderDxfId="238">
  <tableColumns count="25">
    <tableColumn id="1" name="Column1" headerRowDxfId="237" dataDxfId="236">
      <calculatedColumnFormula>(_warmup[], _warmtrk[Column1])</calculatedColumnFormula>
    </tableColumn>
    <tableColumn id="2" name="Column2" headerRowDxfId="235" dataDxfId="234"/>
    <tableColumn id="3" name="Column3" headerRowDxfId="233" dataDxfId="232"/>
    <tableColumn id="4" name="Column4" headerRowDxfId="231" dataDxfId="230"/>
    <tableColumn id="5" name="Column5" headerRowDxfId="229" dataDxfId="228"/>
    <tableColumn id="6" name="Column6" headerRowDxfId="227" dataDxfId="226"/>
    <tableColumn id="7" name="Column7" headerRowDxfId="225" dataDxfId="224"/>
    <tableColumn id="8" name="Column8" headerRowDxfId="223" dataDxfId="222"/>
    <tableColumn id="9" name="Column9" headerRowDxfId="221" dataDxfId="220"/>
    <tableColumn id="10" name="Column10" headerRowDxfId="219" dataDxfId="218"/>
    <tableColumn id="11" name="Column11" headerRowDxfId="217" dataDxfId="216"/>
    <tableColumn id="12" name="Column12" headerRowDxfId="215" dataDxfId="214"/>
    <tableColumn id="13" name="Column13" headerRowDxfId="213" dataDxfId="212"/>
    <tableColumn id="14" name="Column14" headerRowDxfId="211" dataDxfId="210"/>
    <tableColumn id="15" name="Column15" headerRowDxfId="209" dataDxfId="208"/>
    <tableColumn id="16" name="Column16" headerRowDxfId="207" dataDxfId="206"/>
    <tableColumn id="17" name="Column17" headerRowDxfId="205" dataDxfId="204"/>
    <tableColumn id="18" name="Column18" headerRowDxfId="203" dataDxfId="202"/>
    <tableColumn id="19" name="Column19" headerRowDxfId="201" dataDxfId="200"/>
    <tableColumn id="20" name="Column20" headerRowDxfId="199" dataDxfId="198"/>
    <tableColumn id="21" name="Column21" headerRowDxfId="197" dataDxfId="196"/>
    <tableColumn id="22" name="Column22" headerRowDxfId="195" dataDxfId="194"/>
    <tableColumn id="23" name="Column23" headerRowDxfId="193" dataDxfId="192"/>
    <tableColumn id="24" name="Column24" headerRowDxfId="191" dataDxfId="190"/>
    <tableColumn id="25" name="Column25" headerRowDxfId="189" dataDxfId="188"/>
  </tableColumns>
  <tableStyleInfo name="TableStyleMedium8 2" showFirstColumn="0" showLastColumn="0" showRowStripes="1" showColumnStripes="0"/>
</table>
</file>

<file path=xl/tables/table6.xml><?xml version="1.0" encoding="utf-8"?>
<table xmlns="http://schemas.openxmlformats.org/spreadsheetml/2006/main" id="72" name="_strgtrk" displayName="_strgtrk" ref="C16:AA20" headerRowCount="0" totalsRowShown="0" headerRowDxfId="187" dataDxfId="185" headerRowBorderDxfId="186" tableBorderDxfId="184">
  <tableColumns count="25">
    <tableColumn id="1" name="Column1" headerRowDxfId="183" dataDxfId="182"/>
    <tableColumn id="2" name="Column2" headerRowDxfId="181" dataDxfId="180"/>
    <tableColumn id="3" name="Column3" headerRowDxfId="179" dataDxfId="178"/>
    <tableColumn id="4" name="Column4" headerRowDxfId="177" dataDxfId="176"/>
    <tableColumn id="5" name="Column5" headerRowDxfId="175" dataDxfId="174"/>
    <tableColumn id="6" name="Column6" headerRowDxfId="173" dataDxfId="172"/>
    <tableColumn id="7" name="Column7" headerRowDxfId="171" dataDxfId="170"/>
    <tableColumn id="8" name="Column8" headerRowDxfId="169" dataDxfId="168"/>
    <tableColumn id="9" name="Column9" headerRowDxfId="167" dataDxfId="166"/>
    <tableColumn id="10" name="Column10" headerRowDxfId="165" dataDxfId="164"/>
    <tableColumn id="11" name="Column11" headerRowDxfId="163" dataDxfId="162"/>
    <tableColumn id="12" name="Column12" headerRowDxfId="161" dataDxfId="160"/>
    <tableColumn id="13" name="Column13" headerRowDxfId="159" dataDxfId="158"/>
    <tableColumn id="14" name="Column14" headerRowDxfId="157" dataDxfId="156"/>
    <tableColumn id="15" name="Column15" headerRowDxfId="155" dataDxfId="154"/>
    <tableColumn id="16" name="Column16" headerRowDxfId="153" dataDxfId="152"/>
    <tableColumn id="17" name="Column17" headerRowDxfId="151" dataDxfId="150"/>
    <tableColumn id="18" name="Column18" headerRowDxfId="149" dataDxfId="148"/>
    <tableColumn id="19" name="Column19" headerRowDxfId="147" dataDxfId="146"/>
    <tableColumn id="20" name="Column20" headerRowDxfId="145" dataDxfId="144"/>
    <tableColumn id="21" name="Column21" headerRowDxfId="143" dataDxfId="142"/>
    <tableColumn id="22" name="Column22" headerRowDxfId="141" dataDxfId="140"/>
    <tableColumn id="23" name="Column23" headerRowDxfId="139" dataDxfId="138"/>
    <tableColumn id="24" name="Column24" headerRowDxfId="137" dataDxfId="136"/>
    <tableColumn id="25" name="Column25" headerRowDxfId="135" dataDxfId="134"/>
  </tableColumns>
  <tableStyleInfo name="TableStyleMedium8 2" showFirstColumn="0" showLastColumn="0" showRowStripes="1" showColumnStripes="0"/>
</table>
</file>

<file path=xl/tables/table7.xml><?xml version="1.0" encoding="utf-8"?>
<table xmlns="http://schemas.openxmlformats.org/spreadsheetml/2006/main" id="73" name="_cardiotrk" displayName="_cardiotrk" ref="C22:AA26" headerRowCount="0" totalsRowShown="0" headerRowDxfId="133" dataDxfId="131" headerRowBorderDxfId="132" tableBorderDxfId="130">
  <tableColumns count="25">
    <tableColumn id="1" name="Column1" headerRowDxfId="129" dataDxfId="128"/>
    <tableColumn id="2" name="Column2" headerRowDxfId="127" dataDxfId="126"/>
    <tableColumn id="3" name="Column3" headerRowDxfId="125" dataDxfId="124"/>
    <tableColumn id="4" name="Column4" headerRowDxfId="123" dataDxfId="122"/>
    <tableColumn id="5" name="Column5" headerRowDxfId="121" dataDxfId="120"/>
    <tableColumn id="6" name="Column6" headerRowDxfId="119" dataDxfId="118"/>
    <tableColumn id="7" name="Column7" headerRowDxfId="117" dataDxfId="116"/>
    <tableColumn id="8" name="Column8" headerRowDxfId="115" dataDxfId="114"/>
    <tableColumn id="9" name="Column9" headerRowDxfId="113" dataDxfId="112"/>
    <tableColumn id="10" name="Column10" headerRowDxfId="111" dataDxfId="110"/>
    <tableColumn id="11" name="Column11" headerRowDxfId="109" dataDxfId="108"/>
    <tableColumn id="12" name="Column12" headerRowDxfId="107" dataDxfId="106"/>
    <tableColumn id="13" name="Column13" headerRowDxfId="105" dataDxfId="104"/>
    <tableColumn id="14" name="Column14" headerRowDxfId="103" dataDxfId="102"/>
    <tableColumn id="15" name="Column15" headerRowDxfId="101" dataDxfId="100"/>
    <tableColumn id="16" name="Column16" headerRowDxfId="99" dataDxfId="98"/>
    <tableColumn id="17" name="Column17" headerRowDxfId="97" dataDxfId="96"/>
    <tableColumn id="18" name="Column18" headerRowDxfId="95" dataDxfId="94"/>
    <tableColumn id="19" name="Column19" headerRowDxfId="93" dataDxfId="92"/>
    <tableColumn id="20" name="Column20" headerRowDxfId="91" dataDxfId="90"/>
    <tableColumn id="21" name="Column21" headerRowDxfId="89" dataDxfId="88"/>
    <tableColumn id="22" name="Column22" headerRowDxfId="87" dataDxfId="86"/>
    <tableColumn id="23" name="Column23" headerRowDxfId="85" dataDxfId="84"/>
    <tableColumn id="24" name="Column24" headerRowDxfId="83" dataDxfId="82"/>
    <tableColumn id="25" name="Column25" headerRowDxfId="81" dataDxfId="80"/>
  </tableColumns>
  <tableStyleInfo name="TableStyleMedium8 2" showFirstColumn="0" showLastColumn="0" showRowStripes="1" showColumnStripes="0"/>
</table>
</file>

<file path=xl/tables/table8.xml><?xml version="1.0" encoding="utf-8"?>
<table xmlns="http://schemas.openxmlformats.org/spreadsheetml/2006/main" id="74" name="_cooltrk" displayName="_cooltrk" ref="C28:AA32" headerRowCount="0" headerRowDxfId="79" dataDxfId="77" totalsRowDxfId="75" headerRowBorderDxfId="78" tableBorderDxfId="76">
  <tableColumns count="25">
    <tableColumn id="1" name="Column1" totalsRowLabel="Total" headerRowDxfId="74" dataDxfId="73" totalsRowDxfId="72"/>
    <tableColumn id="2" name="Column2" headerRowDxfId="71" dataDxfId="70" totalsRowDxfId="69"/>
    <tableColumn id="3" name="Column3" headerRowDxfId="68" dataDxfId="67" totalsRowDxfId="66"/>
    <tableColumn id="4" name="Column4" headerRowDxfId="65" dataDxfId="64" totalsRowDxfId="63"/>
    <tableColumn id="5" name="Column5" headerRowDxfId="62" dataDxfId="61" totalsRowDxfId="60"/>
    <tableColumn id="6" name="Column6" headerRowDxfId="59" dataDxfId="58" totalsRowDxfId="57"/>
    <tableColumn id="7" name="Column7" headerRowDxfId="56" dataDxfId="55" totalsRowDxfId="54"/>
    <tableColumn id="8" name="Column8" headerRowDxfId="53" dataDxfId="52" totalsRowDxfId="51"/>
    <tableColumn id="9" name="Column9" headerRowDxfId="50" dataDxfId="49" totalsRowDxfId="48"/>
    <tableColumn id="10" name="Column10" headerRowDxfId="47" dataDxfId="46" totalsRowDxfId="45"/>
    <tableColumn id="11" name="Column11" headerRowDxfId="44" dataDxfId="43" totalsRowDxfId="42"/>
    <tableColumn id="12" name="Column12" headerRowDxfId="41" dataDxfId="40" totalsRowDxfId="39"/>
    <tableColumn id="13" name="Column13" headerRowDxfId="38" dataDxfId="37" totalsRowDxfId="36"/>
    <tableColumn id="14" name="Column14" headerRowDxfId="35" dataDxfId="34" totalsRowDxfId="33"/>
    <tableColumn id="15" name="Column15" headerRowDxfId="32" dataDxfId="31" totalsRowDxfId="30"/>
    <tableColumn id="16" name="Column16" headerRowDxfId="29" dataDxfId="28" totalsRowDxfId="27"/>
    <tableColumn id="17" name="Column17" headerRowDxfId="26" dataDxfId="25" totalsRowDxfId="24"/>
    <tableColumn id="18" name="Column18" headerRowDxfId="23" dataDxfId="22" totalsRowDxfId="21"/>
    <tableColumn id="19" name="Column19" headerRowDxfId="20" dataDxfId="19" totalsRowDxfId="18"/>
    <tableColumn id="20" name="Column20" headerRowDxfId="17" dataDxfId="16" totalsRowDxfId="15"/>
    <tableColumn id="21" name="Column21" headerRowDxfId="14" dataDxfId="13" totalsRowDxfId="12"/>
    <tableColumn id="22" name="Column22" headerRowDxfId="11" dataDxfId="10" totalsRowDxfId="9"/>
    <tableColumn id="23" name="Column23" headerRowDxfId="8" dataDxfId="7" totalsRowDxfId="6"/>
    <tableColumn id="24" name="Column24" headerRowDxfId="5" dataDxfId="4" totalsRowDxfId="3"/>
    <tableColumn id="25" name="Column25" totalsRowFunction="count" headerRowDxfId="2" dataDxfId="1" totalsRowDxfId="0"/>
  </tableColumns>
  <tableStyleInfo name="TableStyleMedium8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FitnessProgram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Relationship Id="rId3" Target="../tables/table2.xml" Type="http://schemas.openxmlformats.org/officeDocument/2006/relationships/table"/>
<Relationship Id="rId4" Target="../tables/table3.xml" Type="http://schemas.openxmlformats.org/officeDocument/2006/relationships/table"/>
<Relationship Id="rId5" Target="../tables/table4.xml" Type="http://schemas.openxmlformats.org/officeDocument/2006/relationships/table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tables/table5.xml" Type="http://schemas.openxmlformats.org/officeDocument/2006/relationships/table"/>
<Relationship Id="rId3" Target="../tables/table6.xml" Type="http://schemas.openxmlformats.org/officeDocument/2006/relationships/table"/>
<Relationship Id="rId4" Target="../tables/table7.xml" Type="http://schemas.openxmlformats.org/officeDocument/2006/relationships/table"/>
<Relationship Id="rId5" Target="../tables/table8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N49"/>
  <sheetViews>
    <sheetView showGridLines="0" tabSelected="1" workbookViewId="0">
      <selection activeCell="M14" sqref="M14"/>
    </sheetView>
  </sheetViews>
  <sheetFormatPr defaultRowHeight="14.25" x14ac:dyDescent="0.2"/>
  <cols>
    <col min="1" max="1" width="5.5" style="1" customWidth="1"/>
    <col min="2" max="2" width="1.5" style="1" customWidth="1"/>
    <col min="3" max="3" width="22.375" style="1" customWidth="1"/>
    <col min="4" max="4" width="2.375" style="1" customWidth="1"/>
    <col min="5" max="5" width="22.125" style="1" customWidth="1"/>
    <col min="6" max="9" width="8.75" style="1" customWidth="1"/>
    <col min="10" max="10" width="9.75" style="1" customWidth="1"/>
    <col min="11" max="11" width="3.75" style="1" customWidth="1"/>
    <col min="12" max="12" width="21.625" style="1" customWidth="1"/>
    <col min="13" max="13" width="20.375" style="1" customWidth="1"/>
    <col min="14" max="14" width="1.625" style="1" customWidth="1"/>
    <col min="15" max="16384" width="9" style="1"/>
  </cols>
  <sheetData>
    <row r="2" spans="1:14" ht="44.25" customHeight="1" x14ac:dyDescent="0.2">
      <c r="B2" s="4"/>
      <c r="C2" s="67" t="s">
        <v>44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4"/>
    </row>
    <row r="3" spans="1:14" x14ac:dyDescent="0.2">
      <c r="B3" s="4"/>
      <c r="N3" s="4"/>
    </row>
    <row r="4" spans="1:14" ht="15" x14ac:dyDescent="0.25">
      <c r="A4" s="2"/>
      <c r="B4" s="5"/>
      <c r="C4" s="68" t="s">
        <v>32</v>
      </c>
      <c r="D4" s="69"/>
      <c r="E4" s="72"/>
      <c r="F4" s="72"/>
      <c r="G4" s="72"/>
      <c r="H4" s="72"/>
      <c r="I4" s="72"/>
      <c r="J4" s="72"/>
      <c r="K4" s="6"/>
      <c r="L4" s="61" t="s">
        <v>34</v>
      </c>
      <c r="M4" s="62"/>
      <c r="N4" s="4"/>
    </row>
    <row r="5" spans="1:14" ht="15" x14ac:dyDescent="0.25">
      <c r="A5" s="2"/>
      <c r="B5" s="5"/>
      <c r="C5" s="68" t="s">
        <v>33</v>
      </c>
      <c r="D5" s="69"/>
      <c r="E5" s="60"/>
      <c r="F5" s="60"/>
      <c r="G5" s="60"/>
      <c r="H5" s="60"/>
      <c r="I5" s="60"/>
      <c r="J5" s="60"/>
      <c r="K5" s="6"/>
      <c r="L5" s="57" t="s">
        <v>0</v>
      </c>
      <c r="M5" s="7"/>
      <c r="N5" s="4"/>
    </row>
    <row r="6" spans="1:14" ht="15" x14ac:dyDescent="0.25">
      <c r="A6" s="2"/>
      <c r="B6" s="5"/>
      <c r="C6" s="65" t="s">
        <v>20</v>
      </c>
      <c r="D6" s="66"/>
      <c r="E6" s="8"/>
      <c r="F6" s="9"/>
      <c r="G6" s="9"/>
      <c r="H6" s="6"/>
      <c r="I6" s="6"/>
      <c r="J6" s="6"/>
      <c r="K6" s="6"/>
      <c r="L6" s="57" t="s">
        <v>1</v>
      </c>
      <c r="M6" s="7"/>
      <c r="N6" s="4"/>
    </row>
    <row r="7" spans="1:14" ht="15" x14ac:dyDescent="0.25">
      <c r="A7" s="2"/>
      <c r="B7" s="5"/>
      <c r="C7" s="10"/>
      <c r="D7" s="11"/>
      <c r="E7" s="12"/>
      <c r="F7" s="13"/>
      <c r="G7" s="13"/>
      <c r="H7" s="13"/>
      <c r="I7" s="13"/>
      <c r="J7" s="13"/>
      <c r="K7" s="6"/>
      <c r="L7" s="57" t="s">
        <v>35</v>
      </c>
      <c r="M7" s="7"/>
      <c r="N7" s="4"/>
    </row>
    <row r="8" spans="1:14" ht="15" x14ac:dyDescent="0.25">
      <c r="A8" s="2"/>
      <c r="B8" s="5"/>
      <c r="C8" s="6"/>
      <c r="D8" s="11"/>
      <c r="F8" s="14"/>
      <c r="G8" s="14"/>
      <c r="H8" s="14"/>
      <c r="I8" s="70" t="s">
        <v>36</v>
      </c>
      <c r="J8" s="71"/>
      <c r="K8" s="6"/>
      <c r="L8" s="57" t="s">
        <v>2</v>
      </c>
      <c r="M8" s="7"/>
      <c r="N8" s="4"/>
    </row>
    <row r="9" spans="1:14" ht="15" x14ac:dyDescent="0.25">
      <c r="A9" s="2"/>
      <c r="B9" s="5"/>
      <c r="C9" s="6"/>
      <c r="D9" s="11"/>
      <c r="E9" s="15" t="s">
        <v>7</v>
      </c>
      <c r="F9" s="15" t="s">
        <v>4</v>
      </c>
      <c r="G9" s="15" t="s">
        <v>28</v>
      </c>
      <c r="H9" s="15" t="s">
        <v>22</v>
      </c>
      <c r="I9" s="15" t="s">
        <v>21</v>
      </c>
      <c r="J9" s="15" t="s">
        <v>5</v>
      </c>
      <c r="K9" s="6"/>
      <c r="L9" s="57" t="s">
        <v>29</v>
      </c>
      <c r="M9" s="7"/>
      <c r="N9" s="4"/>
    </row>
    <row r="10" spans="1:14" ht="15" x14ac:dyDescent="0.25">
      <c r="A10" s="2"/>
      <c r="B10" s="5"/>
      <c r="C10" s="6"/>
      <c r="D10" s="11"/>
      <c r="E10" s="53" t="s">
        <v>46</v>
      </c>
      <c r="F10" s="53">
        <v>3</v>
      </c>
      <c r="G10" s="53">
        <v>40</v>
      </c>
      <c r="H10" s="53">
        <v>2</v>
      </c>
      <c r="I10" s="53">
        <v>5</v>
      </c>
      <c r="J10" s="54"/>
      <c r="K10" s="6"/>
      <c r="L10" s="57" t="s">
        <v>3</v>
      </c>
      <c r="M10" s="7"/>
      <c r="N10" s="4"/>
    </row>
    <row r="11" spans="1:14" ht="15" x14ac:dyDescent="0.25">
      <c r="A11" s="2"/>
      <c r="B11" s="5"/>
      <c r="C11" s="6"/>
      <c r="D11" s="11"/>
      <c r="E11" s="53" t="s">
        <v>47</v>
      </c>
      <c r="F11" s="53">
        <v>3</v>
      </c>
      <c r="G11" s="53">
        <v>200</v>
      </c>
      <c r="H11" s="53">
        <v>1</v>
      </c>
      <c r="I11" s="53">
        <v>3</v>
      </c>
      <c r="J11" s="54"/>
      <c r="K11" s="6"/>
      <c r="L11" s="57" t="s">
        <v>41</v>
      </c>
      <c r="M11" s="16"/>
      <c r="N11" s="4"/>
    </row>
    <row r="12" spans="1:14" ht="15" x14ac:dyDescent="0.25">
      <c r="A12" s="2"/>
      <c r="B12" s="5"/>
      <c r="C12" s="6"/>
      <c r="D12" s="11"/>
      <c r="E12" s="53"/>
      <c r="F12" s="53"/>
      <c r="G12" s="53"/>
      <c r="H12" s="53"/>
      <c r="I12" s="53"/>
      <c r="J12" s="54"/>
      <c r="K12" s="6"/>
      <c r="L12" s="57" t="s">
        <v>38</v>
      </c>
      <c r="M12" s="7"/>
      <c r="N12" s="4"/>
    </row>
    <row r="13" spans="1:14" ht="15" x14ac:dyDescent="0.25">
      <c r="A13" s="2"/>
      <c r="B13" s="5"/>
      <c r="C13" s="6"/>
      <c r="D13" s="11"/>
      <c r="E13" s="53"/>
      <c r="F13" s="53"/>
      <c r="G13" s="53"/>
      <c r="H13" s="53"/>
      <c r="I13" s="53"/>
      <c r="J13" s="54"/>
      <c r="K13" s="6"/>
      <c r="L13" s="57" t="s">
        <v>39</v>
      </c>
      <c r="M13" s="17"/>
      <c r="N13" s="4"/>
    </row>
    <row r="14" spans="1:14" ht="15" x14ac:dyDescent="0.25">
      <c r="A14" s="2"/>
      <c r="B14" s="5"/>
      <c r="C14" s="6"/>
      <c r="D14" s="11"/>
      <c r="E14" s="55"/>
      <c r="F14" s="55"/>
      <c r="G14" s="55"/>
      <c r="H14" s="55"/>
      <c r="I14" s="55"/>
      <c r="J14" s="55"/>
      <c r="K14" s="6"/>
      <c r="L14" s="57" t="s">
        <v>6</v>
      </c>
      <c r="M14" s="19">
        <f>IF(M9,(M9/(M7*12+M8)/(M7*12+M8)*703),0)</f>
        <v>0</v>
      </c>
      <c r="N14" s="4"/>
    </row>
    <row r="15" spans="1:14" ht="15" x14ac:dyDescent="0.25">
      <c r="A15" s="2"/>
      <c r="B15" s="5"/>
      <c r="C15" s="6"/>
      <c r="D15" s="11"/>
      <c r="E15" s="56"/>
      <c r="F15" s="55"/>
      <c r="G15" s="55"/>
      <c r="H15" s="55"/>
      <c r="I15" s="70" t="s">
        <v>23</v>
      </c>
      <c r="J15" s="71"/>
      <c r="K15" s="6"/>
      <c r="L15" s="58" t="s">
        <v>40</v>
      </c>
      <c r="M15" s="17"/>
      <c r="N15" s="4"/>
    </row>
    <row r="16" spans="1:14" ht="15" x14ac:dyDescent="0.25">
      <c r="A16" s="2"/>
      <c r="B16" s="5"/>
      <c r="C16" s="6"/>
      <c r="D16" s="11"/>
      <c r="E16" s="15" t="s">
        <v>7</v>
      </c>
      <c r="F16" s="15" t="s">
        <v>4</v>
      </c>
      <c r="G16" s="15" t="s">
        <v>10</v>
      </c>
      <c r="H16" s="15" t="s">
        <v>22</v>
      </c>
      <c r="I16" s="15" t="s">
        <v>21</v>
      </c>
      <c r="J16" s="15" t="s">
        <v>5</v>
      </c>
      <c r="K16" s="6"/>
      <c r="L16" s="59"/>
      <c r="M16" s="59"/>
      <c r="N16" s="4"/>
    </row>
    <row r="17" spans="1:14" ht="15" x14ac:dyDescent="0.25">
      <c r="A17" s="2"/>
      <c r="B17" s="5"/>
      <c r="C17" s="6"/>
      <c r="D17" s="11"/>
      <c r="E17" s="53"/>
      <c r="F17" s="53"/>
      <c r="G17" s="53"/>
      <c r="H17" s="53"/>
      <c r="I17" s="53"/>
      <c r="J17" s="54"/>
      <c r="K17" s="6"/>
      <c r="L17" s="63" t="s">
        <v>9</v>
      </c>
      <c r="M17" s="64"/>
      <c r="N17" s="4"/>
    </row>
    <row r="18" spans="1:14" ht="15" x14ac:dyDescent="0.25">
      <c r="A18" s="2"/>
      <c r="B18" s="5"/>
      <c r="C18" s="6"/>
      <c r="D18" s="11"/>
      <c r="E18" s="53"/>
      <c r="F18" s="53"/>
      <c r="G18" s="53"/>
      <c r="H18" s="53"/>
      <c r="I18" s="53"/>
      <c r="J18" s="54"/>
      <c r="K18" s="6"/>
      <c r="L18" s="60"/>
      <c r="M18" s="60"/>
      <c r="N18" s="4"/>
    </row>
    <row r="19" spans="1:14" ht="15" x14ac:dyDescent="0.25">
      <c r="A19" s="2"/>
      <c r="B19" s="5"/>
      <c r="C19" s="6"/>
      <c r="D19" s="11"/>
      <c r="E19" s="53"/>
      <c r="F19" s="53"/>
      <c r="G19" s="53"/>
      <c r="H19" s="53"/>
      <c r="I19" s="53"/>
      <c r="J19" s="54"/>
      <c r="K19" s="6"/>
      <c r="L19" s="60"/>
      <c r="M19" s="60"/>
      <c r="N19" s="4"/>
    </row>
    <row r="20" spans="1:14" ht="15" x14ac:dyDescent="0.25">
      <c r="A20" s="2"/>
      <c r="B20" s="5"/>
      <c r="C20" s="6"/>
      <c r="D20" s="11"/>
      <c r="E20" s="53"/>
      <c r="F20" s="53"/>
      <c r="G20" s="53"/>
      <c r="H20" s="53"/>
      <c r="I20" s="53"/>
      <c r="J20" s="54"/>
      <c r="K20" s="6"/>
      <c r="L20" s="60"/>
      <c r="M20" s="60"/>
      <c r="N20" s="4"/>
    </row>
    <row r="21" spans="1:14" ht="15" x14ac:dyDescent="0.25">
      <c r="A21" s="2"/>
      <c r="B21" s="5"/>
      <c r="C21" s="6"/>
      <c r="D21" s="11"/>
      <c r="E21" s="12"/>
      <c r="F21" s="12"/>
      <c r="G21" s="12"/>
      <c r="H21" s="12"/>
      <c r="I21" s="12"/>
      <c r="J21" s="12"/>
      <c r="K21" s="6"/>
      <c r="L21" s="60"/>
      <c r="M21" s="60"/>
      <c r="N21" s="4"/>
    </row>
    <row r="22" spans="1:14" ht="15" x14ac:dyDescent="0.25">
      <c r="A22" s="2"/>
      <c r="B22" s="5"/>
      <c r="C22" s="6"/>
      <c r="D22" s="11"/>
      <c r="E22" s="56"/>
      <c r="F22" s="12"/>
      <c r="G22" s="12"/>
      <c r="H22" s="12"/>
      <c r="I22" s="70" t="s">
        <v>8</v>
      </c>
      <c r="J22" s="71"/>
      <c r="K22" s="6"/>
      <c r="L22" s="60"/>
      <c r="M22" s="60"/>
      <c r="N22" s="4"/>
    </row>
    <row r="23" spans="1:14" ht="15" x14ac:dyDescent="0.25">
      <c r="A23" s="2"/>
      <c r="B23" s="5"/>
      <c r="C23" s="6"/>
      <c r="D23" s="11"/>
      <c r="E23" s="15" t="s">
        <v>7</v>
      </c>
      <c r="F23" s="15" t="s">
        <v>4</v>
      </c>
      <c r="G23" s="15" t="s">
        <v>10</v>
      </c>
      <c r="H23" s="15" t="s">
        <v>22</v>
      </c>
      <c r="I23" s="15" t="s">
        <v>21</v>
      </c>
      <c r="J23" s="15" t="s">
        <v>5</v>
      </c>
      <c r="K23" s="6"/>
      <c r="L23" s="60"/>
      <c r="M23" s="60"/>
      <c r="N23" s="4"/>
    </row>
    <row r="24" spans="1:14" ht="15" x14ac:dyDescent="0.25">
      <c r="A24" s="2"/>
      <c r="B24" s="5"/>
      <c r="C24" s="6"/>
      <c r="D24" s="11"/>
      <c r="E24" s="53"/>
      <c r="F24" s="53"/>
      <c r="G24" s="53"/>
      <c r="H24" s="53"/>
      <c r="I24" s="53"/>
      <c r="J24" s="54"/>
      <c r="K24" s="6"/>
      <c r="L24" s="60"/>
      <c r="M24" s="60"/>
      <c r="N24" s="4"/>
    </row>
    <row r="25" spans="1:14" ht="15" x14ac:dyDescent="0.25">
      <c r="A25" s="2"/>
      <c r="B25" s="5"/>
      <c r="C25" s="6"/>
      <c r="D25" s="11"/>
      <c r="E25" s="53"/>
      <c r="F25" s="53"/>
      <c r="G25" s="53"/>
      <c r="H25" s="53"/>
      <c r="I25" s="53"/>
      <c r="J25" s="54"/>
      <c r="K25" s="6"/>
      <c r="L25" s="60"/>
      <c r="M25" s="60"/>
      <c r="N25" s="4"/>
    </row>
    <row r="26" spans="1:14" ht="15" x14ac:dyDescent="0.25">
      <c r="A26" s="2"/>
      <c r="B26" s="5"/>
      <c r="C26" s="6"/>
      <c r="D26" s="11"/>
      <c r="E26" s="53"/>
      <c r="F26" s="53"/>
      <c r="G26" s="53"/>
      <c r="H26" s="53"/>
      <c r="I26" s="53"/>
      <c r="J26" s="54"/>
      <c r="K26" s="6"/>
      <c r="L26" s="60"/>
      <c r="M26" s="60"/>
      <c r="N26" s="4"/>
    </row>
    <row r="27" spans="1:14" ht="15" x14ac:dyDescent="0.25">
      <c r="A27" s="2"/>
      <c r="B27" s="5"/>
      <c r="C27" s="6"/>
      <c r="D27" s="11"/>
      <c r="E27" s="53"/>
      <c r="F27" s="53"/>
      <c r="G27" s="53"/>
      <c r="H27" s="53"/>
      <c r="I27" s="53"/>
      <c r="J27" s="54"/>
      <c r="K27" s="6"/>
      <c r="L27" s="60"/>
      <c r="M27" s="60"/>
      <c r="N27" s="4"/>
    </row>
    <row r="28" spans="1:14" ht="15" x14ac:dyDescent="0.25">
      <c r="A28" s="2"/>
      <c r="B28" s="5"/>
      <c r="C28" s="6"/>
      <c r="D28" s="11"/>
      <c r="E28" s="12"/>
      <c r="F28" s="12"/>
      <c r="G28" s="12"/>
      <c r="H28" s="12"/>
      <c r="I28" s="12"/>
      <c r="J28" s="12"/>
      <c r="K28" s="6"/>
      <c r="L28" s="60"/>
      <c r="M28" s="60"/>
      <c r="N28" s="4"/>
    </row>
    <row r="29" spans="1:14" ht="15" x14ac:dyDescent="0.25">
      <c r="A29" s="2"/>
      <c r="B29" s="5"/>
      <c r="C29" s="6"/>
      <c r="D29" s="11"/>
      <c r="E29" s="56"/>
      <c r="F29" s="12"/>
      <c r="G29" s="12"/>
      <c r="H29" s="12"/>
      <c r="I29" s="70" t="s">
        <v>37</v>
      </c>
      <c r="J29" s="71"/>
      <c r="K29" s="6"/>
      <c r="L29" s="60"/>
      <c r="M29" s="60"/>
      <c r="N29" s="4"/>
    </row>
    <row r="30" spans="1:14" ht="15" x14ac:dyDescent="0.25">
      <c r="A30" s="2"/>
      <c r="B30" s="5"/>
      <c r="C30" s="6"/>
      <c r="D30" s="11"/>
      <c r="E30" s="15" t="s">
        <v>7</v>
      </c>
      <c r="F30" s="15" t="s">
        <v>4</v>
      </c>
      <c r="G30" s="15" t="s">
        <v>10</v>
      </c>
      <c r="H30" s="15" t="s">
        <v>22</v>
      </c>
      <c r="I30" s="15" t="s">
        <v>21</v>
      </c>
      <c r="J30" s="15" t="s">
        <v>5</v>
      </c>
      <c r="K30" s="6"/>
      <c r="L30" s="60"/>
      <c r="M30" s="60"/>
      <c r="N30" s="4"/>
    </row>
    <row r="31" spans="1:14" ht="15" x14ac:dyDescent="0.25">
      <c r="A31" s="2"/>
      <c r="B31" s="5"/>
      <c r="C31" s="6"/>
      <c r="D31" s="11"/>
      <c r="E31" s="53"/>
      <c r="F31" s="53"/>
      <c r="G31" s="53"/>
      <c r="H31" s="53"/>
      <c r="I31" s="53"/>
      <c r="J31" s="54"/>
      <c r="K31" s="6"/>
      <c r="L31" s="6"/>
      <c r="M31" s="6"/>
      <c r="N31" s="4"/>
    </row>
    <row r="32" spans="1:14" ht="15" x14ac:dyDescent="0.25">
      <c r="A32" s="2"/>
      <c r="B32" s="5"/>
      <c r="C32" s="6"/>
      <c r="D32" s="11"/>
      <c r="E32" s="53"/>
      <c r="F32" s="53"/>
      <c r="G32" s="53"/>
      <c r="H32" s="53"/>
      <c r="I32" s="53"/>
      <c r="J32" s="54"/>
      <c r="K32" s="6"/>
      <c r="L32" s="6"/>
      <c r="M32" s="6"/>
      <c r="N32" s="4"/>
    </row>
    <row r="33" spans="1:14" ht="15" x14ac:dyDescent="0.25">
      <c r="A33" s="2"/>
      <c r="B33" s="5"/>
      <c r="C33" s="6"/>
      <c r="D33" s="11"/>
      <c r="E33" s="53"/>
      <c r="F33" s="53"/>
      <c r="G33" s="53"/>
      <c r="H33" s="53"/>
      <c r="I33" s="53"/>
      <c r="J33" s="54"/>
      <c r="K33" s="6"/>
      <c r="L33" s="6"/>
      <c r="M33" s="6"/>
      <c r="N33" s="4"/>
    </row>
    <row r="34" spans="1:14" ht="15" x14ac:dyDescent="0.25">
      <c r="A34" s="2"/>
      <c r="B34" s="5"/>
      <c r="C34" s="6"/>
      <c r="D34" s="11"/>
      <c r="E34" s="53"/>
      <c r="F34" s="53"/>
      <c r="G34" s="53"/>
      <c r="H34" s="53"/>
      <c r="I34" s="53"/>
      <c r="J34" s="54"/>
      <c r="K34" s="6"/>
      <c r="L34" s="6"/>
      <c r="M34" s="6"/>
      <c r="N34" s="4"/>
    </row>
    <row r="35" spans="1:14" ht="15" x14ac:dyDescent="0.25">
      <c r="A35" s="2"/>
      <c r="B35" s="5"/>
      <c r="C35" s="20"/>
      <c r="D35" s="11"/>
      <c r="E35" s="6"/>
      <c r="F35" s="6"/>
      <c r="G35" s="6"/>
      <c r="H35" s="6"/>
      <c r="I35" s="6"/>
      <c r="J35" s="6"/>
      <c r="K35" s="6"/>
      <c r="L35" s="6"/>
      <c r="M35" s="6"/>
      <c r="N35" s="4"/>
    </row>
    <row r="36" spans="1:14" x14ac:dyDescent="0.2">
      <c r="B36" s="4"/>
      <c r="N36" s="4"/>
    </row>
    <row r="37" spans="1:14" x14ac:dyDescent="0.2">
      <c r="B37" s="4"/>
      <c r="N37" s="4"/>
    </row>
    <row r="38" spans="1:14" x14ac:dyDescent="0.2">
      <c r="B38" s="4"/>
      <c r="N38" s="4"/>
    </row>
    <row r="39" spans="1:14" x14ac:dyDescent="0.2">
      <c r="B39" s="4"/>
      <c r="N39" s="4"/>
    </row>
    <row r="40" spans="1:14" x14ac:dyDescent="0.2">
      <c r="B40" s="4"/>
      <c r="N40" s="4"/>
    </row>
    <row r="41" spans="1:14" x14ac:dyDescent="0.2">
      <c r="B41" s="4"/>
      <c r="N41" s="4"/>
    </row>
    <row r="42" spans="1:14" x14ac:dyDescent="0.2">
      <c r="B42" s="4"/>
      <c r="N42" s="4"/>
    </row>
    <row r="43" spans="1:14" x14ac:dyDescent="0.2">
      <c r="B43" s="4"/>
      <c r="N43" s="4"/>
    </row>
    <row r="44" spans="1:14" x14ac:dyDescent="0.2">
      <c r="B44" s="4"/>
      <c r="N44" s="4"/>
    </row>
    <row r="45" spans="1:14" x14ac:dyDescent="0.2">
      <c r="B45" s="4"/>
      <c r="N45" s="4"/>
    </row>
    <row r="46" spans="1:14" x14ac:dyDescent="0.2">
      <c r="B46" s="4"/>
      <c r="N46" s="4"/>
    </row>
    <row r="47" spans="1:14" x14ac:dyDescent="0.2">
      <c r="B47" s="4"/>
      <c r="N47" s="4"/>
    </row>
    <row r="48" spans="1:14" x14ac:dyDescent="0.2">
      <c r="B48" s="4"/>
      <c r="N48" s="4"/>
    </row>
    <row r="49" spans="2:14" ht="9.75" customHeight="1" x14ac:dyDescent="0.2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</sheetData>
  <mergeCells count="25">
    <mergeCell ref="I29:J29"/>
    <mergeCell ref="I22:J22"/>
    <mergeCell ref="I15:J15"/>
    <mergeCell ref="E4:J4"/>
    <mergeCell ref="E5:J5"/>
    <mergeCell ref="C6:D6"/>
    <mergeCell ref="C2:M2"/>
    <mergeCell ref="C5:D5"/>
    <mergeCell ref="C4:D4"/>
    <mergeCell ref="I8:J8"/>
    <mergeCell ref="L27:M27"/>
    <mergeCell ref="L28:M28"/>
    <mergeCell ref="L29:M29"/>
    <mergeCell ref="L30:M30"/>
    <mergeCell ref="L4:M4"/>
    <mergeCell ref="L17:M17"/>
    <mergeCell ref="L19:M19"/>
    <mergeCell ref="L26:M26"/>
    <mergeCell ref="L21:M21"/>
    <mergeCell ref="L22:M22"/>
    <mergeCell ref="L23:M23"/>
    <mergeCell ref="L24:M24"/>
    <mergeCell ref="L25:M25"/>
    <mergeCell ref="L18:M18"/>
    <mergeCell ref="L20:M20"/>
  </mergeCells>
  <pageMargins left="0.7" right="0.7" top="0.75" bottom="0.75" header="0.3" footer="0.3"/>
  <pageSetup paperSize="9" fitToHeight="0" orientation="landscape" horizontalDpi="1200" verticalDpi="1200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AE47"/>
  <sheetViews>
    <sheetView showGridLines="0" workbookViewId="0">
      <selection activeCell="L11" sqref="L11"/>
    </sheetView>
  </sheetViews>
  <sheetFormatPr defaultRowHeight="14.25" x14ac:dyDescent="0.2"/>
  <cols>
    <col min="1" max="1" width="2.625" style="1" customWidth="1"/>
    <col min="2" max="2" width="1.875" style="1" customWidth="1"/>
    <col min="3" max="3" width="13.375" style="1" customWidth="1"/>
    <col min="4" max="6" width="4.375" style="2" customWidth="1"/>
    <col min="7" max="7" width="6.125" style="2" customWidth="1"/>
    <col min="8" max="10" width="4.375" style="2" customWidth="1"/>
    <col min="11" max="11" width="7.5" style="2" customWidth="1"/>
    <col min="12" max="14" width="4.375" style="2" customWidth="1"/>
    <col min="15" max="15" width="7.625" style="2" customWidth="1"/>
    <col min="16" max="18" width="4.375" style="2" customWidth="1"/>
    <col min="19" max="19" width="7.875" style="2" customWidth="1"/>
    <col min="20" max="22" width="4.375" style="2" customWidth="1"/>
    <col min="23" max="23" width="7.375" style="2" customWidth="1"/>
    <col min="24" max="26" width="4.375" style="2" customWidth="1"/>
    <col min="27" max="27" width="8.5" style="2" customWidth="1"/>
    <col min="28" max="28" width="2" style="2" customWidth="1"/>
    <col min="29" max="31" width="3.625" style="2" customWidth="1"/>
    <col min="32" max="16384" width="9" style="1"/>
  </cols>
  <sheetData>
    <row r="2" spans="2:31" ht="49.5" customHeight="1" x14ac:dyDescent="0.2">
      <c r="B2" s="4"/>
      <c r="C2" s="67" t="s">
        <v>45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5"/>
    </row>
    <row r="3" spans="2:31" ht="15" x14ac:dyDescent="0.25">
      <c r="B3" s="4"/>
      <c r="C3" s="77" t="s">
        <v>30</v>
      </c>
      <c r="D3" s="76">
        <v>42491</v>
      </c>
      <c r="E3" s="76"/>
      <c r="F3" s="22" t="s">
        <v>31</v>
      </c>
      <c r="G3" s="76">
        <f>D3+5</f>
        <v>42496</v>
      </c>
      <c r="H3" s="76"/>
      <c r="I3" s="23"/>
      <c r="J3" s="23"/>
      <c r="K3" s="23"/>
      <c r="L3" s="23"/>
      <c r="M3" s="24"/>
      <c r="N3" s="24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5"/>
    </row>
    <row r="4" spans="2:31" ht="15" x14ac:dyDescent="0.2">
      <c r="B4" s="4"/>
      <c r="C4" s="77"/>
      <c r="D4" s="74" t="s">
        <v>24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62"/>
      <c r="AB4" s="5"/>
    </row>
    <row r="5" spans="2:31" ht="15" x14ac:dyDescent="0.2">
      <c r="B5" s="4"/>
      <c r="C5" s="77"/>
      <c r="D5" s="25" t="s">
        <v>4</v>
      </c>
      <c r="E5" s="80" t="s">
        <v>42</v>
      </c>
      <c r="F5" s="80"/>
      <c r="G5" s="80"/>
      <c r="H5" s="80"/>
      <c r="I5" s="80"/>
      <c r="J5" s="26" t="s">
        <v>10</v>
      </c>
      <c r="K5" s="80" t="s">
        <v>25</v>
      </c>
      <c r="L5" s="80"/>
      <c r="M5" s="80"/>
      <c r="N5" s="80"/>
      <c r="O5" s="80"/>
      <c r="P5" s="26" t="s">
        <v>11</v>
      </c>
      <c r="Q5" s="81" t="s">
        <v>26</v>
      </c>
      <c r="R5" s="81"/>
      <c r="S5" s="81"/>
      <c r="T5" s="81"/>
      <c r="U5" s="81"/>
      <c r="V5" s="81"/>
      <c r="W5" s="81"/>
      <c r="X5" s="81"/>
      <c r="Y5" s="81"/>
      <c r="Z5" s="81"/>
      <c r="AA5" s="81"/>
      <c r="AB5" s="5"/>
    </row>
    <row r="6" spans="2:31" ht="9" customHeight="1" x14ac:dyDescent="0.2">
      <c r="B6" s="4"/>
      <c r="C6" s="18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5"/>
    </row>
    <row r="7" spans="2:31" ht="27.75" customHeight="1" x14ac:dyDescent="0.2">
      <c r="B7" s="4"/>
      <c r="C7" s="18"/>
      <c r="D7" s="79" t="s">
        <v>43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5"/>
    </row>
    <row r="8" spans="2:31" ht="15" x14ac:dyDescent="0.2">
      <c r="B8" s="4"/>
      <c r="C8" s="52" t="s">
        <v>19</v>
      </c>
      <c r="D8" s="73" t="s">
        <v>12</v>
      </c>
      <c r="E8" s="73"/>
      <c r="F8" s="73"/>
      <c r="G8" s="73"/>
      <c r="H8" s="73" t="s">
        <v>13</v>
      </c>
      <c r="I8" s="73"/>
      <c r="J8" s="73"/>
      <c r="K8" s="73"/>
      <c r="L8" s="73" t="s">
        <v>14</v>
      </c>
      <c r="M8" s="73"/>
      <c r="N8" s="73"/>
      <c r="O8" s="73"/>
      <c r="P8" s="73" t="s">
        <v>15</v>
      </c>
      <c r="Q8" s="73"/>
      <c r="R8" s="73"/>
      <c r="S8" s="73"/>
      <c r="T8" s="73" t="s">
        <v>16</v>
      </c>
      <c r="U8" s="73"/>
      <c r="V8" s="73"/>
      <c r="W8" s="73"/>
      <c r="X8" s="73" t="s">
        <v>17</v>
      </c>
      <c r="Y8" s="73"/>
      <c r="Z8" s="73"/>
      <c r="AA8" s="73"/>
      <c r="AB8" s="5"/>
    </row>
    <row r="9" spans="2:31" ht="14.25" customHeight="1" x14ac:dyDescent="0.2">
      <c r="B9" s="4"/>
      <c r="C9" s="52" t="s">
        <v>18</v>
      </c>
      <c r="D9" s="82">
        <f>D3</f>
        <v>42491</v>
      </c>
      <c r="E9" s="82"/>
      <c r="F9" s="82"/>
      <c r="G9" s="82"/>
      <c r="H9" s="82">
        <f>D3+1</f>
        <v>42492</v>
      </c>
      <c r="I9" s="82"/>
      <c r="J9" s="82"/>
      <c r="K9" s="82"/>
      <c r="L9" s="82">
        <f>D3+2</f>
        <v>42493</v>
      </c>
      <c r="M9" s="82"/>
      <c r="N9" s="82"/>
      <c r="O9" s="82"/>
      <c r="P9" s="82">
        <f>D3+3</f>
        <v>42494</v>
      </c>
      <c r="Q9" s="82"/>
      <c r="R9" s="82"/>
      <c r="S9" s="82"/>
      <c r="T9" s="82">
        <f>D3+4</f>
        <v>42495</v>
      </c>
      <c r="U9" s="82"/>
      <c r="V9" s="82"/>
      <c r="W9" s="82"/>
      <c r="X9" s="82">
        <f>D3+5</f>
        <v>42496</v>
      </c>
      <c r="Y9" s="82"/>
      <c r="Z9" s="82"/>
      <c r="AA9" s="82"/>
      <c r="AB9" s="5"/>
    </row>
    <row r="10" spans="2:31" ht="15" x14ac:dyDescent="0.2">
      <c r="B10" s="4"/>
      <c r="C10" s="28" t="str">
        <f>'Workout Info'!E$9</f>
        <v>Exercises</v>
      </c>
      <c r="D10" s="30" t="s">
        <v>4</v>
      </c>
      <c r="E10" s="30" t="s">
        <v>11</v>
      </c>
      <c r="F10" s="30" t="s">
        <v>10</v>
      </c>
      <c r="G10" s="30" t="s">
        <v>11</v>
      </c>
      <c r="H10" s="30" t="s">
        <v>4</v>
      </c>
      <c r="I10" s="30" t="s">
        <v>11</v>
      </c>
      <c r="J10" s="30" t="s">
        <v>10</v>
      </c>
      <c r="K10" s="30" t="s">
        <v>11</v>
      </c>
      <c r="L10" s="30" t="s">
        <v>4</v>
      </c>
      <c r="M10" s="30" t="s">
        <v>11</v>
      </c>
      <c r="N10" s="30" t="s">
        <v>10</v>
      </c>
      <c r="O10" s="30" t="s">
        <v>11</v>
      </c>
      <c r="P10" s="30" t="s">
        <v>4</v>
      </c>
      <c r="Q10" s="30" t="s">
        <v>11</v>
      </c>
      <c r="R10" s="30" t="s">
        <v>10</v>
      </c>
      <c r="S10" s="30" t="s">
        <v>11</v>
      </c>
      <c r="T10" s="30" t="s">
        <v>4</v>
      </c>
      <c r="U10" s="30" t="s">
        <v>11</v>
      </c>
      <c r="V10" s="30" t="s">
        <v>10</v>
      </c>
      <c r="W10" s="30" t="s">
        <v>11</v>
      </c>
      <c r="X10" s="30" t="s">
        <v>4</v>
      </c>
      <c r="Y10" s="30" t="s">
        <v>11</v>
      </c>
      <c r="Z10" s="30" t="s">
        <v>10</v>
      </c>
      <c r="AA10" s="30" t="s">
        <v>11</v>
      </c>
      <c r="AB10" s="21"/>
      <c r="AC10" s="3"/>
      <c r="AD10" s="3"/>
      <c r="AE10" s="3"/>
    </row>
    <row r="11" spans="2:31" ht="15" x14ac:dyDescent="0.2">
      <c r="B11" s="4"/>
      <c r="C11" s="31" t="str">
        <f>'Workout Info'!E$10</f>
        <v>Dumbbell Curls</v>
      </c>
      <c r="D11" s="32">
        <v>4</v>
      </c>
      <c r="E11" s="33">
        <f>('Workout Info'!F$10)-D11</f>
        <v>-1</v>
      </c>
      <c r="F11" s="32">
        <v>40</v>
      </c>
      <c r="G11" s="34">
        <f>('Workout Info'!G$10)-F11</f>
        <v>0</v>
      </c>
      <c r="H11" s="32">
        <v>3</v>
      </c>
      <c r="I11" s="33">
        <f>('Workout Info'!F$10)-H11</f>
        <v>0</v>
      </c>
      <c r="J11" s="32">
        <v>50</v>
      </c>
      <c r="K11" s="34">
        <f>('Workout Info'!G$10)-J11</f>
        <v>-10</v>
      </c>
      <c r="L11" s="32"/>
      <c r="M11" s="33">
        <f>('Workout Info'!F$10)-L11</f>
        <v>3</v>
      </c>
      <c r="N11" s="32"/>
      <c r="O11" s="34">
        <f>('Workout Info'!G$10)-N11</f>
        <v>40</v>
      </c>
      <c r="P11" s="32"/>
      <c r="Q11" s="33">
        <f>('Workout Info'!F$10)-P11</f>
        <v>3</v>
      </c>
      <c r="R11" s="32"/>
      <c r="S11" s="34">
        <f>('Workout Info'!G$10)-R11</f>
        <v>40</v>
      </c>
      <c r="T11" s="32"/>
      <c r="U11" s="33">
        <f>('Workout Info'!F$10)-T11</f>
        <v>3</v>
      </c>
      <c r="V11" s="32"/>
      <c r="W11" s="34">
        <f>('Workout Info'!G$10)-V11</f>
        <v>40</v>
      </c>
      <c r="X11" s="32"/>
      <c r="Y11" s="33">
        <f>('Workout Info'!F$10)-X11</f>
        <v>3</v>
      </c>
      <c r="Z11" s="32"/>
      <c r="AA11" s="35">
        <f>('Workout Info'!G$10)-Z11</f>
        <v>40</v>
      </c>
      <c r="AB11" s="21"/>
      <c r="AC11" s="3"/>
      <c r="AD11" s="3"/>
      <c r="AE11" s="3"/>
    </row>
    <row r="12" spans="2:31" ht="15" x14ac:dyDescent="0.2">
      <c r="B12" s="4"/>
      <c r="C12" s="31" t="str">
        <f>'Workout Info'!E$11</f>
        <v>Bench Press</v>
      </c>
      <c r="D12" s="32"/>
      <c r="E12" s="33">
        <f>('Workout Info'!F$11)-D12</f>
        <v>3</v>
      </c>
      <c r="F12" s="32"/>
      <c r="G12" s="34">
        <f>('Workout Info'!G$11)-F12</f>
        <v>200</v>
      </c>
      <c r="H12" s="32"/>
      <c r="I12" s="33">
        <f>('Workout Info'!F$11)-H12</f>
        <v>3</v>
      </c>
      <c r="J12" s="32"/>
      <c r="K12" s="34">
        <f>('Workout Info'!G$11)-J12</f>
        <v>200</v>
      </c>
      <c r="L12" s="32"/>
      <c r="M12" s="33">
        <f>('Workout Info'!F$11)-L12</f>
        <v>3</v>
      </c>
      <c r="N12" s="32"/>
      <c r="O12" s="34">
        <f>('Workout Info'!G$11)-N12</f>
        <v>200</v>
      </c>
      <c r="P12" s="32"/>
      <c r="Q12" s="33">
        <f>('Workout Info'!F$11)-P12</f>
        <v>3</v>
      </c>
      <c r="R12" s="32"/>
      <c r="S12" s="34">
        <f>('Workout Info'!G$11)-R12</f>
        <v>200</v>
      </c>
      <c r="T12" s="32"/>
      <c r="U12" s="33">
        <f>('Workout Info'!F$11)-T12</f>
        <v>3</v>
      </c>
      <c r="V12" s="32"/>
      <c r="W12" s="34">
        <f>('Workout Info'!G$11)-V12</f>
        <v>200</v>
      </c>
      <c r="X12" s="32"/>
      <c r="Y12" s="33">
        <f>('Workout Info'!F$11)-X12</f>
        <v>3</v>
      </c>
      <c r="Z12" s="32"/>
      <c r="AA12" s="35">
        <f>('Workout Info'!G$11)-Z12</f>
        <v>200</v>
      </c>
      <c r="AB12" s="21"/>
      <c r="AC12" s="3"/>
      <c r="AD12" s="3"/>
      <c r="AE12" s="3"/>
    </row>
    <row r="13" spans="2:31" ht="15" x14ac:dyDescent="0.2">
      <c r="B13" s="4"/>
      <c r="C13" s="31">
        <f>'Workout Info'!E$12</f>
        <v>0</v>
      </c>
      <c r="D13" s="32"/>
      <c r="E13" s="33">
        <f>('Workout Info'!F$13)-D13</f>
        <v>0</v>
      </c>
      <c r="F13" s="32"/>
      <c r="G13" s="34">
        <f>('Workout Info'!G$13)-F13</f>
        <v>0</v>
      </c>
      <c r="H13" s="32"/>
      <c r="I13" s="33">
        <f>('Workout Info'!F$13)-H13</f>
        <v>0</v>
      </c>
      <c r="J13" s="32"/>
      <c r="K13" s="34">
        <f>('Workout Info'!G$13)-J13</f>
        <v>0</v>
      </c>
      <c r="L13" s="32"/>
      <c r="M13" s="33">
        <f>('Workout Info'!F$13)-L13</f>
        <v>0</v>
      </c>
      <c r="N13" s="32"/>
      <c r="O13" s="34">
        <f>('Workout Info'!G$13)-N13</f>
        <v>0</v>
      </c>
      <c r="P13" s="32"/>
      <c r="Q13" s="33">
        <f>('Workout Info'!F$13)-P13</f>
        <v>0</v>
      </c>
      <c r="R13" s="32"/>
      <c r="S13" s="34">
        <f>('Workout Info'!G$13)-R13</f>
        <v>0</v>
      </c>
      <c r="T13" s="32"/>
      <c r="U13" s="33">
        <f>('Workout Info'!F$13)-T13</f>
        <v>0</v>
      </c>
      <c r="V13" s="32"/>
      <c r="W13" s="34">
        <f>('Workout Info'!G$13)-V13</f>
        <v>0</v>
      </c>
      <c r="X13" s="32"/>
      <c r="Y13" s="33">
        <f>('Workout Info'!F$13)-X13</f>
        <v>0</v>
      </c>
      <c r="Z13" s="32"/>
      <c r="AA13" s="35">
        <f>('Workout Info'!G$13)-Z13</f>
        <v>0</v>
      </c>
      <c r="AB13" s="21"/>
      <c r="AC13" s="3"/>
      <c r="AD13" s="3"/>
      <c r="AE13" s="3"/>
    </row>
    <row r="14" spans="2:31" ht="15" x14ac:dyDescent="0.2">
      <c r="B14" s="4"/>
      <c r="C14" s="36">
        <f>'Workout Info'!E$13</f>
        <v>0</v>
      </c>
      <c r="D14" s="37"/>
      <c r="E14" s="38">
        <f>('Workout Info'!F$13)-D14</f>
        <v>0</v>
      </c>
      <c r="F14" s="37"/>
      <c r="G14" s="39">
        <f>('Workout Info'!G$13)-F14</f>
        <v>0</v>
      </c>
      <c r="H14" s="37"/>
      <c r="I14" s="38">
        <f>('Workout Info'!F$13)-H14</f>
        <v>0</v>
      </c>
      <c r="J14" s="37"/>
      <c r="K14" s="39">
        <f>('Workout Info'!G$13)-J14</f>
        <v>0</v>
      </c>
      <c r="L14" s="37"/>
      <c r="M14" s="38">
        <f>('Workout Info'!F$13)-L14</f>
        <v>0</v>
      </c>
      <c r="N14" s="37"/>
      <c r="O14" s="39">
        <f>('Workout Info'!G$13)-N14</f>
        <v>0</v>
      </c>
      <c r="P14" s="37"/>
      <c r="Q14" s="38">
        <f>('Workout Info'!F$13)-P14</f>
        <v>0</v>
      </c>
      <c r="R14" s="37"/>
      <c r="S14" s="39">
        <f>('Workout Info'!G$13)-R14</f>
        <v>0</v>
      </c>
      <c r="T14" s="37"/>
      <c r="U14" s="38">
        <f>('Workout Info'!F$13)-T14</f>
        <v>0</v>
      </c>
      <c r="V14" s="37"/>
      <c r="W14" s="39">
        <f>('Workout Info'!G$13)-V14</f>
        <v>0</v>
      </c>
      <c r="X14" s="37"/>
      <c r="Y14" s="38">
        <f>('Workout Info'!F$13)-X14</f>
        <v>0</v>
      </c>
      <c r="Z14" s="37"/>
      <c r="AA14" s="40">
        <f>('Workout Info'!G$13)-Z14</f>
        <v>0</v>
      </c>
      <c r="AB14" s="21"/>
      <c r="AC14" s="3"/>
      <c r="AD14" s="3"/>
      <c r="AE14" s="3"/>
    </row>
    <row r="15" spans="2:31" ht="15" x14ac:dyDescent="0.25">
      <c r="B15" s="4"/>
      <c r="C15" s="6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21"/>
      <c r="AC15" s="3"/>
      <c r="AD15" s="3"/>
      <c r="AE15" s="3"/>
    </row>
    <row r="16" spans="2:31" ht="15" x14ac:dyDescent="0.2">
      <c r="B16" s="4"/>
      <c r="C16" s="29" t="str">
        <f>'Workout Info'!I$15</f>
        <v>Strength</v>
      </c>
      <c r="D16" s="42" t="s">
        <v>4</v>
      </c>
      <c r="E16" s="42" t="s">
        <v>11</v>
      </c>
      <c r="F16" s="42" t="s">
        <v>10</v>
      </c>
      <c r="G16" s="42" t="s">
        <v>11</v>
      </c>
      <c r="H16" s="42" t="s">
        <v>4</v>
      </c>
      <c r="I16" s="42" t="s">
        <v>11</v>
      </c>
      <c r="J16" s="42" t="s">
        <v>10</v>
      </c>
      <c r="K16" s="42" t="s">
        <v>11</v>
      </c>
      <c r="L16" s="42" t="s">
        <v>4</v>
      </c>
      <c r="M16" s="42" t="s">
        <v>11</v>
      </c>
      <c r="N16" s="42" t="s">
        <v>10</v>
      </c>
      <c r="O16" s="42" t="s">
        <v>11</v>
      </c>
      <c r="P16" s="42" t="s">
        <v>4</v>
      </c>
      <c r="Q16" s="42" t="s">
        <v>11</v>
      </c>
      <c r="R16" s="42" t="s">
        <v>10</v>
      </c>
      <c r="S16" s="42" t="s">
        <v>11</v>
      </c>
      <c r="T16" s="42" t="s">
        <v>4</v>
      </c>
      <c r="U16" s="42" t="s">
        <v>11</v>
      </c>
      <c r="V16" s="42" t="s">
        <v>10</v>
      </c>
      <c r="W16" s="42" t="s">
        <v>11</v>
      </c>
      <c r="X16" s="42" t="s">
        <v>4</v>
      </c>
      <c r="Y16" s="42" t="s">
        <v>11</v>
      </c>
      <c r="Z16" s="42" t="s">
        <v>10</v>
      </c>
      <c r="AA16" s="42" t="s">
        <v>11</v>
      </c>
      <c r="AB16" s="21"/>
      <c r="AC16" s="3"/>
      <c r="AD16" s="3"/>
      <c r="AE16" s="3"/>
    </row>
    <row r="17" spans="2:31" ht="15" x14ac:dyDescent="0.2">
      <c r="B17" s="4"/>
      <c r="C17" s="31">
        <f>'Workout Info'!E$17</f>
        <v>0</v>
      </c>
      <c r="D17" s="43"/>
      <c r="E17" s="44">
        <f>('Workout Info'!F$17)-D17</f>
        <v>0</v>
      </c>
      <c r="F17" s="45"/>
      <c r="G17" s="34">
        <f>('Workout Info'!G$17)-F17</f>
        <v>0</v>
      </c>
      <c r="H17" s="43"/>
      <c r="I17" s="44">
        <f>('Workout Info'!F$17)-H17</f>
        <v>0</v>
      </c>
      <c r="J17" s="45"/>
      <c r="K17" s="34">
        <f>('Workout Info'!G$17)-J17</f>
        <v>0</v>
      </c>
      <c r="L17" s="43"/>
      <c r="M17" s="44">
        <f>('Workout Info'!F$17)-L17</f>
        <v>0</v>
      </c>
      <c r="N17" s="45"/>
      <c r="O17" s="34">
        <f>('Workout Info'!G$17)-N17</f>
        <v>0</v>
      </c>
      <c r="P17" s="43"/>
      <c r="Q17" s="44">
        <f>('Workout Info'!F$17)-P17</f>
        <v>0</v>
      </c>
      <c r="R17" s="45"/>
      <c r="S17" s="34">
        <f>('Workout Info'!G$17)-R17</f>
        <v>0</v>
      </c>
      <c r="T17" s="43"/>
      <c r="U17" s="44">
        <f>('Workout Info'!F$17)-T17</f>
        <v>0</v>
      </c>
      <c r="V17" s="45"/>
      <c r="W17" s="34">
        <f>('Workout Info'!G$17)-V17</f>
        <v>0</v>
      </c>
      <c r="X17" s="43"/>
      <c r="Y17" s="44">
        <f>('Workout Info'!F$17)-X17</f>
        <v>0</v>
      </c>
      <c r="Z17" s="45"/>
      <c r="AA17" s="35">
        <f>('Workout Info'!G$17)-Z17</f>
        <v>0</v>
      </c>
      <c r="AB17" s="21"/>
      <c r="AC17" s="3"/>
      <c r="AD17" s="3"/>
      <c r="AE17" s="3"/>
    </row>
    <row r="18" spans="2:31" ht="15" x14ac:dyDescent="0.2">
      <c r="B18" s="4"/>
      <c r="C18" s="31">
        <f>'Workout Info'!E$18</f>
        <v>0</v>
      </c>
      <c r="D18" s="43"/>
      <c r="E18" s="44">
        <f>('Workout Info'!F$18)-D18</f>
        <v>0</v>
      </c>
      <c r="F18" s="45"/>
      <c r="G18" s="34">
        <f>('Workout Info'!G$18)-F18</f>
        <v>0</v>
      </c>
      <c r="H18" s="43"/>
      <c r="I18" s="44">
        <f>('Workout Info'!F$18)-H18</f>
        <v>0</v>
      </c>
      <c r="J18" s="45"/>
      <c r="K18" s="34">
        <f>('Workout Info'!G$18)-J18</f>
        <v>0</v>
      </c>
      <c r="L18" s="43"/>
      <c r="M18" s="44">
        <f>('Workout Info'!F$18)-L18</f>
        <v>0</v>
      </c>
      <c r="N18" s="45"/>
      <c r="O18" s="34">
        <f>('Workout Info'!G$18)-N18</f>
        <v>0</v>
      </c>
      <c r="P18" s="43"/>
      <c r="Q18" s="44">
        <f>('Workout Info'!F$18)-P18</f>
        <v>0</v>
      </c>
      <c r="R18" s="45"/>
      <c r="S18" s="34">
        <f>('Workout Info'!G$18)-R18</f>
        <v>0</v>
      </c>
      <c r="T18" s="43"/>
      <c r="U18" s="44">
        <f>('Workout Info'!F$18)-T18</f>
        <v>0</v>
      </c>
      <c r="V18" s="45"/>
      <c r="W18" s="34">
        <f>('Workout Info'!G$18)-V18</f>
        <v>0</v>
      </c>
      <c r="X18" s="43"/>
      <c r="Y18" s="44">
        <f>('Workout Info'!F$18)-X18</f>
        <v>0</v>
      </c>
      <c r="Z18" s="45"/>
      <c r="AA18" s="35">
        <f>('Workout Info'!G$18)-Z18</f>
        <v>0</v>
      </c>
      <c r="AB18" s="21"/>
      <c r="AC18" s="3"/>
      <c r="AD18" s="3"/>
      <c r="AE18" s="3"/>
    </row>
    <row r="19" spans="2:31" ht="15" x14ac:dyDescent="0.2">
      <c r="B19" s="4"/>
      <c r="C19" s="31">
        <f>'Workout Info'!E$19</f>
        <v>0</v>
      </c>
      <c r="D19" s="43"/>
      <c r="E19" s="44">
        <f>('Workout Info'!F$19)-D19</f>
        <v>0</v>
      </c>
      <c r="F19" s="45"/>
      <c r="G19" s="34">
        <f>('Workout Info'!G$19)-F19</f>
        <v>0</v>
      </c>
      <c r="H19" s="43"/>
      <c r="I19" s="44">
        <f>('Workout Info'!F$19)-H19</f>
        <v>0</v>
      </c>
      <c r="J19" s="45"/>
      <c r="K19" s="34">
        <f>('Workout Info'!G$19)-J19</f>
        <v>0</v>
      </c>
      <c r="L19" s="43"/>
      <c r="M19" s="44">
        <f>('Workout Info'!F$19)-L19</f>
        <v>0</v>
      </c>
      <c r="N19" s="45"/>
      <c r="O19" s="34">
        <f>('Workout Info'!G$19)-N19</f>
        <v>0</v>
      </c>
      <c r="P19" s="43"/>
      <c r="Q19" s="44">
        <f>('Workout Info'!F$19)-P19</f>
        <v>0</v>
      </c>
      <c r="R19" s="45"/>
      <c r="S19" s="34">
        <f>('Workout Info'!G$19)-R19</f>
        <v>0</v>
      </c>
      <c r="T19" s="43"/>
      <c r="U19" s="44">
        <f>('Workout Info'!F$19)-T19</f>
        <v>0</v>
      </c>
      <c r="V19" s="45"/>
      <c r="W19" s="34">
        <f>('Workout Info'!G$19)-V19</f>
        <v>0</v>
      </c>
      <c r="X19" s="43"/>
      <c r="Y19" s="44">
        <f>('Workout Info'!F$19)-X19</f>
        <v>0</v>
      </c>
      <c r="Z19" s="45"/>
      <c r="AA19" s="35">
        <f>('Workout Info'!G$19)-Z19</f>
        <v>0</v>
      </c>
      <c r="AB19" s="21"/>
      <c r="AC19" s="3"/>
      <c r="AD19" s="3"/>
      <c r="AE19" s="3"/>
    </row>
    <row r="20" spans="2:31" ht="15" x14ac:dyDescent="0.2">
      <c r="B20" s="4"/>
      <c r="C20" s="36">
        <f>'Workout Info'!E$20</f>
        <v>0</v>
      </c>
      <c r="D20" s="46"/>
      <c r="E20" s="47">
        <f>('Workout Info'!F$20)-D20</f>
        <v>0</v>
      </c>
      <c r="F20" s="48"/>
      <c r="G20" s="39">
        <f>('Workout Info'!G$20)-F20</f>
        <v>0</v>
      </c>
      <c r="H20" s="46"/>
      <c r="I20" s="47">
        <f>('Workout Info'!F$20)-H20</f>
        <v>0</v>
      </c>
      <c r="J20" s="48"/>
      <c r="K20" s="39">
        <f>('Workout Info'!G$20)-J20</f>
        <v>0</v>
      </c>
      <c r="L20" s="46"/>
      <c r="M20" s="47">
        <f>('Workout Info'!F$20)-L20</f>
        <v>0</v>
      </c>
      <c r="N20" s="48"/>
      <c r="O20" s="39">
        <f>('Workout Info'!G$20)-N20</f>
        <v>0</v>
      </c>
      <c r="P20" s="46"/>
      <c r="Q20" s="47">
        <f>('Workout Info'!F$20)-P20</f>
        <v>0</v>
      </c>
      <c r="R20" s="48"/>
      <c r="S20" s="39">
        <f>('Workout Info'!G$20)-R20</f>
        <v>0</v>
      </c>
      <c r="T20" s="46"/>
      <c r="U20" s="47">
        <f>('Workout Info'!F$20)-T20</f>
        <v>0</v>
      </c>
      <c r="V20" s="48"/>
      <c r="W20" s="39">
        <f>('Workout Info'!G$20)-V20</f>
        <v>0</v>
      </c>
      <c r="X20" s="46"/>
      <c r="Y20" s="47">
        <f>('Workout Info'!F$20)-X20</f>
        <v>0</v>
      </c>
      <c r="Z20" s="48"/>
      <c r="AA20" s="40">
        <f>('Workout Info'!G$20)-Z20</f>
        <v>0</v>
      </c>
      <c r="AB20" s="21"/>
      <c r="AC20" s="3"/>
      <c r="AD20" s="3"/>
      <c r="AE20" s="3"/>
    </row>
    <row r="21" spans="2:31" ht="15" x14ac:dyDescent="0.2">
      <c r="B21" s="4"/>
      <c r="C21" s="49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21"/>
      <c r="AC21" s="3"/>
      <c r="AD21" s="3"/>
      <c r="AE21" s="3"/>
    </row>
    <row r="22" spans="2:31" ht="15" x14ac:dyDescent="0.2">
      <c r="B22" s="4"/>
      <c r="C22" s="29" t="str">
        <f>'Workout Info'!I$22</f>
        <v>Cardio</v>
      </c>
      <c r="D22" s="42" t="s">
        <v>4</v>
      </c>
      <c r="E22" s="42" t="s">
        <v>11</v>
      </c>
      <c r="F22" s="42" t="s">
        <v>10</v>
      </c>
      <c r="G22" s="42" t="s">
        <v>11</v>
      </c>
      <c r="H22" s="42" t="s">
        <v>4</v>
      </c>
      <c r="I22" s="42" t="s">
        <v>11</v>
      </c>
      <c r="J22" s="42" t="s">
        <v>10</v>
      </c>
      <c r="K22" s="42" t="s">
        <v>11</v>
      </c>
      <c r="L22" s="42" t="s">
        <v>4</v>
      </c>
      <c r="M22" s="42" t="s">
        <v>11</v>
      </c>
      <c r="N22" s="42" t="s">
        <v>10</v>
      </c>
      <c r="O22" s="42" t="s">
        <v>11</v>
      </c>
      <c r="P22" s="42" t="s">
        <v>4</v>
      </c>
      <c r="Q22" s="42" t="s">
        <v>11</v>
      </c>
      <c r="R22" s="42" t="s">
        <v>10</v>
      </c>
      <c r="S22" s="42" t="s">
        <v>11</v>
      </c>
      <c r="T22" s="42" t="s">
        <v>4</v>
      </c>
      <c r="U22" s="42" t="s">
        <v>11</v>
      </c>
      <c r="V22" s="42" t="s">
        <v>10</v>
      </c>
      <c r="W22" s="42" t="s">
        <v>11</v>
      </c>
      <c r="X22" s="42" t="s">
        <v>4</v>
      </c>
      <c r="Y22" s="42" t="s">
        <v>11</v>
      </c>
      <c r="Z22" s="42" t="s">
        <v>10</v>
      </c>
      <c r="AA22" s="42" t="s">
        <v>11</v>
      </c>
      <c r="AB22" s="21"/>
      <c r="AC22" s="3"/>
      <c r="AD22" s="3"/>
      <c r="AE22" s="3"/>
    </row>
    <row r="23" spans="2:31" ht="15" x14ac:dyDescent="0.2">
      <c r="B23" s="4"/>
      <c r="C23" s="31">
        <f>'Workout Info'!E$24</f>
        <v>0</v>
      </c>
      <c r="D23" s="43"/>
      <c r="E23" s="44">
        <f>('Workout Info'!F$24)-D23</f>
        <v>0</v>
      </c>
      <c r="F23" s="45"/>
      <c r="G23" s="34">
        <f>('Workout Info'!G$24)-F23</f>
        <v>0</v>
      </c>
      <c r="H23" s="43"/>
      <c r="I23" s="44">
        <f>('Workout Info'!F$24)-H23</f>
        <v>0</v>
      </c>
      <c r="J23" s="45"/>
      <c r="K23" s="34">
        <f>('Workout Info'!G$24)-J23</f>
        <v>0</v>
      </c>
      <c r="L23" s="43"/>
      <c r="M23" s="44">
        <f>('Workout Info'!F$24)-L23</f>
        <v>0</v>
      </c>
      <c r="N23" s="45"/>
      <c r="O23" s="34">
        <f>('Workout Info'!G$24)-N23</f>
        <v>0</v>
      </c>
      <c r="P23" s="43"/>
      <c r="Q23" s="44">
        <f>('Workout Info'!F$24)-P23</f>
        <v>0</v>
      </c>
      <c r="R23" s="45"/>
      <c r="S23" s="34">
        <f>('Workout Info'!G$24)-R23</f>
        <v>0</v>
      </c>
      <c r="T23" s="43"/>
      <c r="U23" s="44">
        <f>('Workout Info'!F$24)-T23</f>
        <v>0</v>
      </c>
      <c r="V23" s="45"/>
      <c r="W23" s="34">
        <f>('Workout Info'!G$24)-V23</f>
        <v>0</v>
      </c>
      <c r="X23" s="43"/>
      <c r="Y23" s="44">
        <f>('Workout Info'!F$24)-X23</f>
        <v>0</v>
      </c>
      <c r="Z23" s="45"/>
      <c r="AA23" s="35">
        <f>('Workout Info'!G$24)-Z23</f>
        <v>0</v>
      </c>
      <c r="AB23" s="21"/>
      <c r="AC23" s="3"/>
      <c r="AD23" s="3"/>
      <c r="AE23" s="3"/>
    </row>
    <row r="24" spans="2:31" ht="15" x14ac:dyDescent="0.2">
      <c r="B24" s="4"/>
      <c r="C24" s="31">
        <f>'Workout Info'!E$25</f>
        <v>0</v>
      </c>
      <c r="D24" s="43"/>
      <c r="E24" s="44">
        <f>('Workout Info'!F$25)-D24</f>
        <v>0</v>
      </c>
      <c r="F24" s="45"/>
      <c r="G24" s="34">
        <f>('Workout Info'!G$25)-F24</f>
        <v>0</v>
      </c>
      <c r="H24" s="43"/>
      <c r="I24" s="44">
        <f>('Workout Info'!F$25)-H24</f>
        <v>0</v>
      </c>
      <c r="J24" s="45"/>
      <c r="K24" s="34">
        <f>('Workout Info'!G$25)-J24</f>
        <v>0</v>
      </c>
      <c r="L24" s="43"/>
      <c r="M24" s="44">
        <f>('Workout Info'!F$25)-L24</f>
        <v>0</v>
      </c>
      <c r="N24" s="45"/>
      <c r="O24" s="34">
        <f>('Workout Info'!G$25)-N24</f>
        <v>0</v>
      </c>
      <c r="P24" s="43"/>
      <c r="Q24" s="44">
        <f>('Workout Info'!F$25)-P24</f>
        <v>0</v>
      </c>
      <c r="R24" s="45"/>
      <c r="S24" s="34">
        <f>('Workout Info'!G$25)-R24</f>
        <v>0</v>
      </c>
      <c r="T24" s="43"/>
      <c r="U24" s="44">
        <f>('Workout Info'!F$25)-T24</f>
        <v>0</v>
      </c>
      <c r="V24" s="45"/>
      <c r="W24" s="34">
        <f>('Workout Info'!G$25)-V24</f>
        <v>0</v>
      </c>
      <c r="X24" s="43"/>
      <c r="Y24" s="44">
        <f>('Workout Info'!F$25)-X24</f>
        <v>0</v>
      </c>
      <c r="Z24" s="45"/>
      <c r="AA24" s="35">
        <f>('Workout Info'!G$25)-Z24</f>
        <v>0</v>
      </c>
      <c r="AB24" s="21"/>
      <c r="AC24" s="3"/>
      <c r="AD24" s="3"/>
      <c r="AE24" s="3"/>
    </row>
    <row r="25" spans="2:31" ht="15" x14ac:dyDescent="0.2">
      <c r="B25" s="4"/>
      <c r="C25" s="31">
        <f>'Workout Info'!E$26</f>
        <v>0</v>
      </c>
      <c r="D25" s="43"/>
      <c r="E25" s="44">
        <f>('Workout Info'!F$26)-D25</f>
        <v>0</v>
      </c>
      <c r="F25" s="45"/>
      <c r="G25" s="34">
        <f>('Workout Info'!G$26)-F25</f>
        <v>0</v>
      </c>
      <c r="H25" s="43"/>
      <c r="I25" s="44">
        <f>('Workout Info'!F$26)-H25</f>
        <v>0</v>
      </c>
      <c r="J25" s="45"/>
      <c r="K25" s="34">
        <f>('Workout Info'!G$26)-J25</f>
        <v>0</v>
      </c>
      <c r="L25" s="43"/>
      <c r="M25" s="44">
        <f>('Workout Info'!F$26)-L25</f>
        <v>0</v>
      </c>
      <c r="N25" s="45"/>
      <c r="O25" s="34">
        <f>('Workout Info'!G$26)-N25</f>
        <v>0</v>
      </c>
      <c r="P25" s="43"/>
      <c r="Q25" s="44">
        <f>('Workout Info'!F$26)-P25</f>
        <v>0</v>
      </c>
      <c r="R25" s="45"/>
      <c r="S25" s="34">
        <f>('Workout Info'!G$26)-R25</f>
        <v>0</v>
      </c>
      <c r="T25" s="43"/>
      <c r="U25" s="44">
        <f>('Workout Info'!F$26)-T25</f>
        <v>0</v>
      </c>
      <c r="V25" s="45"/>
      <c r="W25" s="34">
        <f>('Workout Info'!G$26)-V25</f>
        <v>0</v>
      </c>
      <c r="X25" s="43"/>
      <c r="Y25" s="44">
        <f>('Workout Info'!F$26)-X25</f>
        <v>0</v>
      </c>
      <c r="Z25" s="45"/>
      <c r="AA25" s="35">
        <f>('Workout Info'!G$26)-Z25</f>
        <v>0</v>
      </c>
      <c r="AB25" s="21"/>
      <c r="AC25" s="3"/>
      <c r="AD25" s="3"/>
      <c r="AE25" s="3"/>
    </row>
    <row r="26" spans="2:31" ht="15" x14ac:dyDescent="0.2">
      <c r="B26" s="4"/>
      <c r="C26" s="36">
        <f>'Workout Info'!E$27</f>
        <v>0</v>
      </c>
      <c r="D26" s="46"/>
      <c r="E26" s="47">
        <f>('Workout Info'!F$27)-D26</f>
        <v>0</v>
      </c>
      <c r="F26" s="48"/>
      <c r="G26" s="39">
        <f>('Workout Info'!G$27)-F26</f>
        <v>0</v>
      </c>
      <c r="H26" s="46"/>
      <c r="I26" s="47">
        <f>('Workout Info'!F$27)-H26</f>
        <v>0</v>
      </c>
      <c r="J26" s="48"/>
      <c r="K26" s="39">
        <f>('Workout Info'!G$27)-J26</f>
        <v>0</v>
      </c>
      <c r="L26" s="46"/>
      <c r="M26" s="47">
        <f>('Workout Info'!F$27)-L26</f>
        <v>0</v>
      </c>
      <c r="N26" s="48"/>
      <c r="O26" s="39">
        <f>('Workout Info'!G$27)-N26</f>
        <v>0</v>
      </c>
      <c r="P26" s="46"/>
      <c r="Q26" s="47">
        <f>('Workout Info'!F$27)-P26</f>
        <v>0</v>
      </c>
      <c r="R26" s="48"/>
      <c r="S26" s="39">
        <f>('Workout Info'!G$27)-R26</f>
        <v>0</v>
      </c>
      <c r="T26" s="46"/>
      <c r="U26" s="47">
        <f>('Workout Info'!F$27)-T26</f>
        <v>0</v>
      </c>
      <c r="V26" s="48"/>
      <c r="W26" s="39">
        <f>('Workout Info'!G$27)-V26</f>
        <v>0</v>
      </c>
      <c r="X26" s="46"/>
      <c r="Y26" s="47">
        <f>('Workout Info'!F$27)-X26</f>
        <v>0</v>
      </c>
      <c r="Z26" s="48"/>
      <c r="AA26" s="40">
        <f>('Workout Info'!G$27)-Z26</f>
        <v>0</v>
      </c>
      <c r="AB26" s="21"/>
      <c r="AC26" s="3"/>
      <c r="AD26" s="3"/>
      <c r="AE26" s="3"/>
    </row>
    <row r="27" spans="2:31" ht="15" x14ac:dyDescent="0.25">
      <c r="B27" s="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21"/>
      <c r="AC27" s="3"/>
      <c r="AD27" s="3"/>
      <c r="AE27" s="3"/>
    </row>
    <row r="28" spans="2:31" ht="15" x14ac:dyDescent="0.2">
      <c r="B28" s="4"/>
      <c r="C28" s="29" t="str">
        <f>'Workout Info'!I$29</f>
        <v>Cool-down</v>
      </c>
      <c r="D28" s="42" t="s">
        <v>4</v>
      </c>
      <c r="E28" s="42" t="s">
        <v>11</v>
      </c>
      <c r="F28" s="42" t="s">
        <v>10</v>
      </c>
      <c r="G28" s="42" t="s">
        <v>11</v>
      </c>
      <c r="H28" s="42" t="s">
        <v>4</v>
      </c>
      <c r="I28" s="42" t="s">
        <v>11</v>
      </c>
      <c r="J28" s="42" t="s">
        <v>10</v>
      </c>
      <c r="K28" s="42" t="s">
        <v>11</v>
      </c>
      <c r="L28" s="42" t="s">
        <v>4</v>
      </c>
      <c r="M28" s="42" t="s">
        <v>11</v>
      </c>
      <c r="N28" s="42" t="s">
        <v>10</v>
      </c>
      <c r="O28" s="42" t="s">
        <v>11</v>
      </c>
      <c r="P28" s="42" t="s">
        <v>4</v>
      </c>
      <c r="Q28" s="42" t="s">
        <v>11</v>
      </c>
      <c r="R28" s="42" t="s">
        <v>10</v>
      </c>
      <c r="S28" s="42" t="s">
        <v>11</v>
      </c>
      <c r="T28" s="42" t="s">
        <v>4</v>
      </c>
      <c r="U28" s="42" t="s">
        <v>11</v>
      </c>
      <c r="V28" s="42" t="s">
        <v>10</v>
      </c>
      <c r="W28" s="42" t="s">
        <v>11</v>
      </c>
      <c r="X28" s="42" t="s">
        <v>4</v>
      </c>
      <c r="Y28" s="42" t="s">
        <v>11</v>
      </c>
      <c r="Z28" s="42" t="s">
        <v>10</v>
      </c>
      <c r="AA28" s="42" t="s">
        <v>11</v>
      </c>
      <c r="AB28" s="21"/>
      <c r="AC28" s="3"/>
      <c r="AD28" s="3"/>
      <c r="AE28" s="3"/>
    </row>
    <row r="29" spans="2:31" ht="15" x14ac:dyDescent="0.2">
      <c r="B29" s="4"/>
      <c r="C29" s="31">
        <f>'Workout Info'!E$31</f>
        <v>0</v>
      </c>
      <c r="D29" s="43"/>
      <c r="E29" s="44">
        <f>('Workout Info'!F$31)-D29</f>
        <v>0</v>
      </c>
      <c r="F29" s="45"/>
      <c r="G29" s="34">
        <f>('Workout Info'!G$31)-F29</f>
        <v>0</v>
      </c>
      <c r="H29" s="43"/>
      <c r="I29" s="44">
        <f>('Workout Info'!F$31)-H29</f>
        <v>0</v>
      </c>
      <c r="J29" s="45"/>
      <c r="K29" s="34">
        <f>('Workout Info'!G$31)-J29</f>
        <v>0</v>
      </c>
      <c r="L29" s="43"/>
      <c r="M29" s="44">
        <f>('Workout Info'!F$31)-L29</f>
        <v>0</v>
      </c>
      <c r="N29" s="45"/>
      <c r="O29" s="34">
        <f>('Workout Info'!G$31)-N29</f>
        <v>0</v>
      </c>
      <c r="P29" s="43"/>
      <c r="Q29" s="44">
        <f>('Workout Info'!F$31)-P29</f>
        <v>0</v>
      </c>
      <c r="R29" s="45"/>
      <c r="S29" s="34">
        <f>('Workout Info'!G$31)-R29</f>
        <v>0</v>
      </c>
      <c r="T29" s="43"/>
      <c r="U29" s="44">
        <f>('Workout Info'!F$31)-T29</f>
        <v>0</v>
      </c>
      <c r="V29" s="45"/>
      <c r="W29" s="34">
        <f>('Workout Info'!G$31)-V29</f>
        <v>0</v>
      </c>
      <c r="X29" s="43"/>
      <c r="Y29" s="44">
        <f>('Workout Info'!F$31)-X29</f>
        <v>0</v>
      </c>
      <c r="Z29" s="45"/>
      <c r="AA29" s="35">
        <f>('Workout Info'!G$31)-Z29</f>
        <v>0</v>
      </c>
      <c r="AB29" s="21"/>
      <c r="AC29" s="3"/>
      <c r="AD29" s="3"/>
      <c r="AE29" s="3"/>
    </row>
    <row r="30" spans="2:31" ht="15" x14ac:dyDescent="0.2">
      <c r="B30" s="4"/>
      <c r="C30" s="31">
        <f>'Workout Info'!E$32</f>
        <v>0</v>
      </c>
      <c r="D30" s="43"/>
      <c r="E30" s="44">
        <f>('Workout Info'!F$32)-D30</f>
        <v>0</v>
      </c>
      <c r="F30" s="45"/>
      <c r="G30" s="34">
        <f>('Workout Info'!G$32)-F30</f>
        <v>0</v>
      </c>
      <c r="H30" s="43"/>
      <c r="I30" s="44">
        <f>('Workout Info'!F$32)-H30</f>
        <v>0</v>
      </c>
      <c r="J30" s="45"/>
      <c r="K30" s="34">
        <f>('Workout Info'!G$32)-J30</f>
        <v>0</v>
      </c>
      <c r="L30" s="43"/>
      <c r="M30" s="44">
        <f>('Workout Info'!F$32)-L30</f>
        <v>0</v>
      </c>
      <c r="N30" s="45"/>
      <c r="O30" s="34">
        <f>('Workout Info'!G$32)-N30</f>
        <v>0</v>
      </c>
      <c r="P30" s="43"/>
      <c r="Q30" s="44">
        <f>('Workout Info'!F$32)-P30</f>
        <v>0</v>
      </c>
      <c r="R30" s="45"/>
      <c r="S30" s="34">
        <f>('Workout Info'!G$32)-R30</f>
        <v>0</v>
      </c>
      <c r="T30" s="43"/>
      <c r="U30" s="44">
        <f>('Workout Info'!F$32)-T30</f>
        <v>0</v>
      </c>
      <c r="V30" s="45"/>
      <c r="W30" s="34">
        <f>('Workout Info'!G$32)-V30</f>
        <v>0</v>
      </c>
      <c r="X30" s="43"/>
      <c r="Y30" s="44">
        <f>('Workout Info'!F$32)-X30</f>
        <v>0</v>
      </c>
      <c r="Z30" s="45"/>
      <c r="AA30" s="35">
        <f>('Workout Info'!G$32)-Z30</f>
        <v>0</v>
      </c>
      <c r="AB30" s="21"/>
      <c r="AC30" s="3"/>
      <c r="AD30" s="3"/>
      <c r="AE30" s="3"/>
    </row>
    <row r="31" spans="2:31" ht="15" x14ac:dyDescent="0.2">
      <c r="B31" s="4"/>
      <c r="C31" s="31">
        <f>'Workout Info'!E$33</f>
        <v>0</v>
      </c>
      <c r="D31" s="43"/>
      <c r="E31" s="44">
        <f>('Workout Info'!F$33)-D31</f>
        <v>0</v>
      </c>
      <c r="F31" s="45"/>
      <c r="G31" s="34">
        <f>('Workout Info'!G$33)-F31</f>
        <v>0</v>
      </c>
      <c r="H31" s="43"/>
      <c r="I31" s="44">
        <f>('Workout Info'!F$33)-H31</f>
        <v>0</v>
      </c>
      <c r="J31" s="45"/>
      <c r="K31" s="34">
        <f>('Workout Info'!G$33)-J31</f>
        <v>0</v>
      </c>
      <c r="L31" s="43"/>
      <c r="M31" s="44">
        <f>('Workout Info'!F$33)-L31</f>
        <v>0</v>
      </c>
      <c r="N31" s="45"/>
      <c r="O31" s="34">
        <f>('Workout Info'!G$33)-N31</f>
        <v>0</v>
      </c>
      <c r="P31" s="43"/>
      <c r="Q31" s="44">
        <f>('Workout Info'!F$33)-P31</f>
        <v>0</v>
      </c>
      <c r="R31" s="45"/>
      <c r="S31" s="34">
        <f>('Workout Info'!G$33)-R31</f>
        <v>0</v>
      </c>
      <c r="T31" s="43"/>
      <c r="U31" s="44">
        <f>('Workout Info'!F$33)-T31</f>
        <v>0</v>
      </c>
      <c r="V31" s="45"/>
      <c r="W31" s="34">
        <f>('Workout Info'!G$33)-V31</f>
        <v>0</v>
      </c>
      <c r="X31" s="43"/>
      <c r="Y31" s="44">
        <f>('Workout Info'!F$33)-X31</f>
        <v>0</v>
      </c>
      <c r="Z31" s="45"/>
      <c r="AA31" s="35">
        <f>('Workout Info'!G$33)-Z31</f>
        <v>0</v>
      </c>
      <c r="AB31" s="21"/>
      <c r="AC31" s="3"/>
      <c r="AD31" s="3"/>
      <c r="AE31" s="3"/>
    </row>
    <row r="32" spans="2:31" ht="15" x14ac:dyDescent="0.25">
      <c r="B32" s="4"/>
      <c r="C32" s="36">
        <f>'Workout Info'!E$34</f>
        <v>0</v>
      </c>
      <c r="D32" s="50"/>
      <c r="E32" s="47">
        <f>('Workout Info'!F$34)-D32</f>
        <v>0</v>
      </c>
      <c r="F32" s="51"/>
      <c r="G32" s="39">
        <f>('Workout Info'!G$34)-F32</f>
        <v>0</v>
      </c>
      <c r="H32" s="46"/>
      <c r="I32" s="47">
        <f>('Workout Info'!F$34)-H32</f>
        <v>0</v>
      </c>
      <c r="J32" s="48"/>
      <c r="K32" s="39">
        <f>('Workout Info'!G$34)-J32</f>
        <v>0</v>
      </c>
      <c r="L32" s="46"/>
      <c r="M32" s="47">
        <f>('Workout Info'!F$34)-L32</f>
        <v>0</v>
      </c>
      <c r="N32" s="48"/>
      <c r="O32" s="39">
        <f>('Workout Info'!G$34)-N32</f>
        <v>0</v>
      </c>
      <c r="P32" s="46"/>
      <c r="Q32" s="47">
        <f>('Workout Info'!F$34)-P32</f>
        <v>0</v>
      </c>
      <c r="R32" s="48"/>
      <c r="S32" s="39">
        <f>('Workout Info'!G$34)-R32</f>
        <v>0</v>
      </c>
      <c r="T32" s="46"/>
      <c r="U32" s="47">
        <f>('Workout Info'!F$34)-T32</f>
        <v>0</v>
      </c>
      <c r="V32" s="48"/>
      <c r="W32" s="39">
        <f>('Workout Info'!G$34)-V32</f>
        <v>0</v>
      </c>
      <c r="X32" s="46"/>
      <c r="Y32" s="47">
        <f>('Workout Info'!F$34)-X32</f>
        <v>0</v>
      </c>
      <c r="Z32" s="48"/>
      <c r="AA32" s="40">
        <f>('Workout Info'!G$34)-Z32</f>
        <v>0</v>
      </c>
      <c r="AB32" s="5"/>
    </row>
    <row r="33" spans="2:28" x14ac:dyDescent="0.2">
      <c r="B33" s="4"/>
      <c r="AB33" s="5"/>
    </row>
    <row r="34" spans="2:28" x14ac:dyDescent="0.2">
      <c r="B34" s="4"/>
      <c r="AB34" s="5"/>
    </row>
    <row r="35" spans="2:28" ht="10.5" customHeight="1" x14ac:dyDescent="0.2">
      <c r="B35" s="4"/>
      <c r="AB35" s="5"/>
    </row>
    <row r="36" spans="2:28" x14ac:dyDescent="0.2">
      <c r="B36" s="4"/>
      <c r="D36" s="1"/>
      <c r="E36" s="1"/>
      <c r="AB36" s="5"/>
    </row>
    <row r="37" spans="2:28" x14ac:dyDescent="0.2">
      <c r="B37" s="4"/>
      <c r="D37" s="1"/>
      <c r="E37" s="1"/>
      <c r="AB37" s="5"/>
    </row>
    <row r="38" spans="2:28" x14ac:dyDescent="0.2">
      <c r="B38" s="4"/>
      <c r="D38" s="1"/>
      <c r="E38" s="1"/>
      <c r="AB38" s="5"/>
    </row>
    <row r="39" spans="2:28" x14ac:dyDescent="0.2">
      <c r="B39" s="4"/>
      <c r="D39" s="1"/>
      <c r="E39" s="1"/>
      <c r="AB39" s="5"/>
    </row>
    <row r="40" spans="2:28" x14ac:dyDescent="0.2">
      <c r="B40" s="4"/>
      <c r="C40" s="78" t="s">
        <v>27</v>
      </c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5"/>
    </row>
    <row r="41" spans="2:28" x14ac:dyDescent="0.2">
      <c r="B41" s="4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5"/>
    </row>
    <row r="42" spans="2:28" ht="10.5" customHeight="1" x14ac:dyDescent="0.2">
      <c r="B42" s="4"/>
      <c r="C42" s="4"/>
      <c r="D42" s="4"/>
      <c r="E42" s="4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2:28" x14ac:dyDescent="0.2">
      <c r="D43" s="1"/>
      <c r="E43" s="1"/>
    </row>
    <row r="44" spans="2:28" x14ac:dyDescent="0.2">
      <c r="D44" s="1"/>
      <c r="E44" s="1"/>
    </row>
    <row r="45" spans="2:28" x14ac:dyDescent="0.2">
      <c r="D45" s="1"/>
      <c r="E45" s="1"/>
    </row>
    <row r="46" spans="2:28" x14ac:dyDescent="0.2">
      <c r="D46" s="1"/>
      <c r="E46" s="1"/>
    </row>
    <row r="47" spans="2:28" x14ac:dyDescent="0.2">
      <c r="D47" s="1"/>
      <c r="E47" s="1"/>
    </row>
  </sheetData>
  <dataConsolidate/>
  <mergeCells count="22">
    <mergeCell ref="C40:AA41"/>
    <mergeCell ref="D7:AA7"/>
    <mergeCell ref="E5:I5"/>
    <mergeCell ref="K5:O5"/>
    <mergeCell ref="Q5:AA5"/>
    <mergeCell ref="X8:AA8"/>
    <mergeCell ref="D9:G9"/>
    <mergeCell ref="H9:K9"/>
    <mergeCell ref="L9:O9"/>
    <mergeCell ref="P9:S9"/>
    <mergeCell ref="T9:W9"/>
    <mergeCell ref="X9:AA9"/>
    <mergeCell ref="D8:G8"/>
    <mergeCell ref="H8:K8"/>
    <mergeCell ref="L8:O8"/>
    <mergeCell ref="P8:S8"/>
    <mergeCell ref="T8:W8"/>
    <mergeCell ref="C2:AA2"/>
    <mergeCell ref="D4:AA4"/>
    <mergeCell ref="D3:E3"/>
    <mergeCell ref="G3:H3"/>
    <mergeCell ref="C3:C5"/>
  </mergeCells>
  <pageMargins left="0.7" right="0.7" top="0.75" bottom="0.75" header="0.3" footer="0.3"/>
  <pageSetup paperSize="9" scale="97" orientation="landscape" horizontalDpi="1200" verticalDpi="1200" r:id="rId1"/>
  <ignoredErrors>
    <ignoredError sqref="C11:C14" calculatedColumn="1"/>
  </ignoredErrors>
  <tableParts count="4">
    <tablePart r:id="rId2"/>
    <tablePart r:id="rId3"/>
    <tablePart r:id="rId4"/>
    <tablePart r:id="rId5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D1F8608-2971-4410-B0D2-E3266509DD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baseType="lpstr" size="3">
      <vt:lpstr>Workout Info</vt:lpstr>
      <vt:lpstr>Workout Tracking</vt:lpstr>
      <vt:lpstr>_strenght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