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lexy\class roster template\class roster template\"/>
    </mc:Choice>
  </mc:AlternateContent>
  <bookViews>
    <workbookView xWindow="0" yWindow="0" windowWidth="20490" windowHeight="7755" tabRatio="700" activeTab="1"/>
  </bookViews>
  <sheets>
    <sheet name="Roster 1" sheetId="1" r:id="rId1"/>
    <sheet name="Roster 2" sheetId="37" r:id="rId2"/>
    <sheet name="Roster 3" sheetId="38" r:id="rId3"/>
    <sheet name="Roster 4" sheetId="39" r:id="rId4"/>
    <sheet name="Roster 5" sheetId="40" r:id="rId5"/>
    <sheet name="Roster 6" sheetId="41" r:id="rId6"/>
    <sheet name="Roster 7" sheetId="42" r:id="rId7"/>
    <sheet name="Roster 8" sheetId="43" r:id="rId8"/>
    <sheet name="HEDI Scale" sheetId="36" r:id="rId9"/>
    <sheet name="Summary" sheetId="35" r:id="rId10"/>
  </sheets>
  <calcPr calcId="152511"/>
</workbook>
</file>

<file path=xl/calcChain.xml><?xml version="1.0" encoding="utf-8"?>
<calcChain xmlns="http://schemas.openxmlformats.org/spreadsheetml/2006/main">
  <c r="K40" i="43" l="1"/>
  <c r="J40" i="43"/>
  <c r="K39" i="43"/>
  <c r="J39" i="43"/>
  <c r="K38" i="43"/>
  <c r="J38" i="43"/>
  <c r="K37" i="43"/>
  <c r="J37" i="43"/>
  <c r="K36" i="43"/>
  <c r="J36" i="43"/>
  <c r="K35" i="43"/>
  <c r="K34" i="43"/>
  <c r="K33" i="43"/>
  <c r="K32" i="43"/>
  <c r="K31" i="43"/>
  <c r="K30" i="43"/>
  <c r="K29" i="43"/>
  <c r="K28" i="43"/>
  <c r="K27" i="43"/>
  <c r="K26" i="43"/>
  <c r="K25" i="43"/>
  <c r="J25" i="43"/>
  <c r="K24" i="43"/>
  <c r="J24" i="43"/>
  <c r="K23" i="43"/>
  <c r="J23" i="43"/>
  <c r="K22" i="43"/>
  <c r="J22" i="43"/>
  <c r="K21" i="43"/>
  <c r="J21" i="43"/>
  <c r="K20" i="43"/>
  <c r="J20" i="43"/>
  <c r="K19" i="43"/>
  <c r="J19" i="43"/>
  <c r="K18" i="43"/>
  <c r="J18" i="43"/>
  <c r="K17" i="43"/>
  <c r="J17" i="43"/>
  <c r="K16" i="43"/>
  <c r="J16" i="43"/>
  <c r="K15" i="43"/>
  <c r="J15" i="43"/>
  <c r="K14" i="43"/>
  <c r="J14" i="43"/>
  <c r="K13" i="43"/>
  <c r="J13" i="43"/>
  <c r="K12" i="43"/>
  <c r="J12" i="43"/>
  <c r="K11" i="43"/>
  <c r="J11" i="43"/>
  <c r="K10" i="43"/>
  <c r="J10" i="43"/>
  <c r="K9" i="43"/>
  <c r="J9" i="43"/>
  <c r="K8" i="43"/>
  <c r="J8" i="43"/>
  <c r="K7" i="43"/>
  <c r="J7" i="43"/>
  <c r="K6" i="43"/>
  <c r="J6" i="43"/>
  <c r="K5" i="43"/>
  <c r="J5" i="43"/>
  <c r="K4" i="43"/>
  <c r="J4" i="43"/>
  <c r="K40" i="42"/>
  <c r="J40" i="42"/>
  <c r="K39" i="42"/>
  <c r="J39" i="42"/>
  <c r="K38" i="42"/>
  <c r="J38" i="42"/>
  <c r="K37" i="42"/>
  <c r="J37" i="42"/>
  <c r="K36" i="42"/>
  <c r="J36" i="42"/>
  <c r="K35" i="42"/>
  <c r="K34" i="42"/>
  <c r="K33" i="42"/>
  <c r="K32" i="42"/>
  <c r="K31" i="42"/>
  <c r="K30" i="42"/>
  <c r="K29" i="42"/>
  <c r="K28" i="42"/>
  <c r="K27" i="42"/>
  <c r="K26" i="42"/>
  <c r="K25" i="42"/>
  <c r="J25" i="42"/>
  <c r="K24" i="42"/>
  <c r="J24" i="42"/>
  <c r="K23" i="42"/>
  <c r="J23" i="42"/>
  <c r="K22" i="42"/>
  <c r="J22" i="42"/>
  <c r="K21" i="42"/>
  <c r="J21" i="42"/>
  <c r="K20" i="42"/>
  <c r="J20" i="42"/>
  <c r="K19" i="42"/>
  <c r="J19" i="42"/>
  <c r="K18" i="42"/>
  <c r="J18" i="42"/>
  <c r="K17" i="42"/>
  <c r="J17" i="42"/>
  <c r="K16" i="42"/>
  <c r="J16" i="42"/>
  <c r="K15" i="42"/>
  <c r="J15" i="42"/>
  <c r="K14" i="42"/>
  <c r="J14" i="42"/>
  <c r="K13" i="42"/>
  <c r="J13" i="42"/>
  <c r="K12" i="42"/>
  <c r="J12" i="42"/>
  <c r="K11" i="42"/>
  <c r="J11" i="42"/>
  <c r="K10" i="42"/>
  <c r="J10" i="42"/>
  <c r="K9" i="42"/>
  <c r="J9" i="42"/>
  <c r="K8" i="42"/>
  <c r="J8" i="42"/>
  <c r="K7" i="42"/>
  <c r="J7" i="42"/>
  <c r="K6" i="42"/>
  <c r="J6" i="42"/>
  <c r="K5" i="42"/>
  <c r="J5" i="42"/>
  <c r="K4" i="42"/>
  <c r="J4" i="42"/>
  <c r="K40" i="41"/>
  <c r="J40" i="41"/>
  <c r="K39" i="41"/>
  <c r="J39" i="41"/>
  <c r="K38" i="41"/>
  <c r="J38" i="41"/>
  <c r="K37" i="41"/>
  <c r="J37" i="41"/>
  <c r="K36" i="41"/>
  <c r="J36" i="41"/>
  <c r="K35" i="41"/>
  <c r="K34" i="41"/>
  <c r="K33" i="41"/>
  <c r="K32" i="41"/>
  <c r="K31" i="41"/>
  <c r="K30" i="41"/>
  <c r="K29" i="41"/>
  <c r="K28" i="41"/>
  <c r="K27" i="41"/>
  <c r="K26" i="41"/>
  <c r="K25" i="41"/>
  <c r="J25" i="41"/>
  <c r="K24" i="41"/>
  <c r="J24" i="41"/>
  <c r="K23" i="41"/>
  <c r="J23" i="41"/>
  <c r="K22" i="41"/>
  <c r="J22" i="41"/>
  <c r="K21" i="41"/>
  <c r="J21" i="41"/>
  <c r="K20" i="41"/>
  <c r="J20" i="41"/>
  <c r="K19" i="41"/>
  <c r="J19" i="41"/>
  <c r="K18" i="41"/>
  <c r="J18" i="41"/>
  <c r="K17" i="41"/>
  <c r="J17" i="41"/>
  <c r="K16" i="41"/>
  <c r="J16" i="41"/>
  <c r="K15" i="41"/>
  <c r="J15" i="41"/>
  <c r="K14" i="41"/>
  <c r="J14" i="41"/>
  <c r="K13" i="41"/>
  <c r="J13" i="41"/>
  <c r="K12" i="41"/>
  <c r="J12" i="41"/>
  <c r="K11" i="41"/>
  <c r="J11" i="41"/>
  <c r="K10" i="41"/>
  <c r="J10" i="41"/>
  <c r="K9" i="41"/>
  <c r="J9" i="41"/>
  <c r="K8" i="41"/>
  <c r="J8" i="41"/>
  <c r="K7" i="41"/>
  <c r="J7" i="41"/>
  <c r="K6" i="41"/>
  <c r="J6" i="41"/>
  <c r="K5" i="41"/>
  <c r="J5" i="41"/>
  <c r="K4" i="41"/>
  <c r="J4" i="41"/>
  <c r="K40" i="40"/>
  <c r="J40" i="40"/>
  <c r="K39" i="40"/>
  <c r="J39" i="40"/>
  <c r="K38" i="40"/>
  <c r="J38" i="40"/>
  <c r="K37" i="40"/>
  <c r="J37" i="40"/>
  <c r="K36" i="40"/>
  <c r="J36" i="40"/>
  <c r="K35" i="40"/>
  <c r="K34" i="40"/>
  <c r="K33" i="40"/>
  <c r="K32" i="40"/>
  <c r="K31" i="40"/>
  <c r="K30" i="40"/>
  <c r="K29" i="40"/>
  <c r="K28" i="40"/>
  <c r="K27" i="40"/>
  <c r="K26" i="40"/>
  <c r="K25" i="40"/>
  <c r="J25" i="40"/>
  <c r="K24" i="40"/>
  <c r="J24" i="40"/>
  <c r="K23" i="40"/>
  <c r="J23" i="40"/>
  <c r="K22" i="40"/>
  <c r="J22" i="40"/>
  <c r="K21" i="40"/>
  <c r="J21" i="40"/>
  <c r="K20" i="40"/>
  <c r="J20" i="40"/>
  <c r="K19" i="40"/>
  <c r="J19" i="40"/>
  <c r="K18" i="40"/>
  <c r="J18" i="40"/>
  <c r="K17" i="40"/>
  <c r="J17" i="40"/>
  <c r="K16" i="40"/>
  <c r="J16" i="40"/>
  <c r="K15" i="40"/>
  <c r="J15" i="40"/>
  <c r="K14" i="40"/>
  <c r="J14" i="40"/>
  <c r="K13" i="40"/>
  <c r="J13" i="40"/>
  <c r="K12" i="40"/>
  <c r="J12" i="40"/>
  <c r="K11" i="40"/>
  <c r="J11" i="40"/>
  <c r="K10" i="40"/>
  <c r="J10" i="40"/>
  <c r="K9" i="40"/>
  <c r="J9" i="40"/>
  <c r="K8" i="40"/>
  <c r="J8" i="40"/>
  <c r="K7" i="40"/>
  <c r="J7" i="40"/>
  <c r="K6" i="40"/>
  <c r="J6" i="40"/>
  <c r="K5" i="40"/>
  <c r="J5" i="40"/>
  <c r="K4" i="40"/>
  <c r="J4" i="40"/>
  <c r="K40" i="39"/>
  <c r="J40" i="39"/>
  <c r="K39" i="39"/>
  <c r="J39" i="39"/>
  <c r="K38" i="39"/>
  <c r="J38" i="39"/>
  <c r="K37" i="39"/>
  <c r="J37" i="39"/>
  <c r="K36" i="39"/>
  <c r="J36" i="39"/>
  <c r="K35" i="39"/>
  <c r="K34" i="39"/>
  <c r="K33" i="39"/>
  <c r="K32" i="39"/>
  <c r="K31" i="39"/>
  <c r="K30" i="39"/>
  <c r="K29" i="39"/>
  <c r="K28" i="39"/>
  <c r="K27" i="39"/>
  <c r="K26" i="39"/>
  <c r="K25" i="39"/>
  <c r="J25" i="39"/>
  <c r="K24" i="39"/>
  <c r="J24" i="39"/>
  <c r="K23" i="39"/>
  <c r="J23" i="39"/>
  <c r="K22" i="39"/>
  <c r="J22" i="39"/>
  <c r="K21" i="39"/>
  <c r="J21" i="39"/>
  <c r="K20" i="39"/>
  <c r="J20" i="39"/>
  <c r="K19" i="39"/>
  <c r="J19" i="39"/>
  <c r="K18" i="39"/>
  <c r="J18" i="39"/>
  <c r="K17" i="39"/>
  <c r="J17" i="39"/>
  <c r="K16" i="39"/>
  <c r="J16" i="39"/>
  <c r="K15" i="39"/>
  <c r="J15" i="39"/>
  <c r="K14" i="39"/>
  <c r="J14" i="39"/>
  <c r="K13" i="39"/>
  <c r="J13" i="39"/>
  <c r="K12" i="39"/>
  <c r="J12" i="39"/>
  <c r="K11" i="39"/>
  <c r="J11" i="39"/>
  <c r="K10" i="39"/>
  <c r="J10" i="39"/>
  <c r="K9" i="39"/>
  <c r="J9" i="39"/>
  <c r="K8" i="39"/>
  <c r="J8" i="39"/>
  <c r="K7" i="39"/>
  <c r="J7" i="39"/>
  <c r="K6" i="39"/>
  <c r="J6" i="39"/>
  <c r="K5" i="39"/>
  <c r="J5" i="39"/>
  <c r="K4" i="39"/>
  <c r="J4" i="39"/>
  <c r="K40" i="38"/>
  <c r="J40" i="38"/>
  <c r="K39" i="38"/>
  <c r="J39" i="38"/>
  <c r="K38" i="38"/>
  <c r="J38" i="38"/>
  <c r="K37" i="38"/>
  <c r="J37" i="38"/>
  <c r="K36" i="38"/>
  <c r="J36" i="38"/>
  <c r="K35" i="38"/>
  <c r="K34" i="38"/>
  <c r="K33" i="38"/>
  <c r="K32" i="38"/>
  <c r="K31" i="38"/>
  <c r="K30" i="38"/>
  <c r="K29" i="38"/>
  <c r="K28" i="38"/>
  <c r="K27" i="38"/>
  <c r="K26" i="38"/>
  <c r="K25" i="38"/>
  <c r="J25" i="38"/>
  <c r="K24" i="38"/>
  <c r="J24" i="38"/>
  <c r="K23" i="38"/>
  <c r="J23" i="38"/>
  <c r="K22" i="38"/>
  <c r="J22" i="38"/>
  <c r="K21" i="38"/>
  <c r="J21" i="38"/>
  <c r="K20" i="38"/>
  <c r="J20" i="38"/>
  <c r="K19" i="38"/>
  <c r="J19" i="38"/>
  <c r="K18" i="38"/>
  <c r="J18" i="38"/>
  <c r="K17" i="38"/>
  <c r="J17" i="38"/>
  <c r="K16" i="38"/>
  <c r="J16" i="38"/>
  <c r="K15" i="38"/>
  <c r="J15" i="38"/>
  <c r="K14" i="38"/>
  <c r="J14" i="38"/>
  <c r="K13" i="38"/>
  <c r="J13" i="38"/>
  <c r="K12" i="38"/>
  <c r="J12" i="38"/>
  <c r="K11" i="38"/>
  <c r="J11" i="38"/>
  <c r="K10" i="38"/>
  <c r="J10" i="38"/>
  <c r="K9" i="38"/>
  <c r="J9" i="38"/>
  <c r="K8" i="38"/>
  <c r="J8" i="38"/>
  <c r="K7" i="38"/>
  <c r="J7" i="38"/>
  <c r="K6" i="38"/>
  <c r="J6" i="38"/>
  <c r="K5" i="38"/>
  <c r="J5" i="38"/>
  <c r="K4" i="38"/>
  <c r="J4" i="38"/>
  <c r="K40" i="37"/>
  <c r="J40" i="37"/>
  <c r="K39" i="37"/>
  <c r="J39" i="37"/>
  <c r="K38" i="37"/>
  <c r="J38" i="37"/>
  <c r="K37" i="37"/>
  <c r="J37" i="37"/>
  <c r="K36" i="37"/>
  <c r="J36" i="37"/>
  <c r="K35" i="37"/>
  <c r="K34" i="37"/>
  <c r="K33" i="37"/>
  <c r="K32" i="37"/>
  <c r="K31" i="37"/>
  <c r="K30" i="37"/>
  <c r="K29" i="37"/>
  <c r="K28" i="37"/>
  <c r="K27" i="37"/>
  <c r="K26" i="37"/>
  <c r="K25" i="37"/>
  <c r="J25" i="37"/>
  <c r="K24" i="37"/>
  <c r="J24" i="37"/>
  <c r="K23" i="37"/>
  <c r="J23" i="37"/>
  <c r="K22" i="37"/>
  <c r="J22" i="37"/>
  <c r="K21" i="37"/>
  <c r="J21" i="37"/>
  <c r="K20" i="37"/>
  <c r="J20" i="37"/>
  <c r="K19" i="37"/>
  <c r="J19" i="37"/>
  <c r="K18" i="37"/>
  <c r="J18" i="37"/>
  <c r="K17" i="37"/>
  <c r="J17" i="37"/>
  <c r="K16" i="37"/>
  <c r="J16" i="37"/>
  <c r="K15" i="37"/>
  <c r="J15" i="37"/>
  <c r="K14" i="37"/>
  <c r="J14" i="37"/>
  <c r="K13" i="37"/>
  <c r="J13" i="37"/>
  <c r="K12" i="37"/>
  <c r="J12" i="37"/>
  <c r="K11" i="37"/>
  <c r="J11" i="37"/>
  <c r="K10" i="37"/>
  <c r="J10" i="37"/>
  <c r="K9" i="37"/>
  <c r="J9" i="37"/>
  <c r="K8" i="37"/>
  <c r="J8" i="37"/>
  <c r="K7" i="37"/>
  <c r="J7" i="37"/>
  <c r="K6" i="37"/>
  <c r="J6" i="37"/>
  <c r="K5" i="37"/>
  <c r="K42" i="37" s="1"/>
  <c r="J5" i="37"/>
  <c r="K4" i="37"/>
  <c r="J4" i="37"/>
  <c r="K42" i="38" l="1"/>
  <c r="C15" i="35" s="1"/>
  <c r="K42" i="39"/>
  <c r="C20" i="35" s="1"/>
  <c r="K42" i="40"/>
  <c r="G5" i="35" s="1"/>
  <c r="K42" i="41"/>
  <c r="G10" i="35" s="1"/>
  <c r="K42" i="42"/>
  <c r="G15" i="35" s="1"/>
  <c r="K42" i="43"/>
  <c r="G20" i="35" s="1"/>
  <c r="K43" i="37"/>
  <c r="C11" i="35" s="1"/>
  <c r="K43" i="39"/>
  <c r="C21" i="35" s="1"/>
  <c r="K43" i="42"/>
  <c r="G16" i="35" s="1"/>
  <c r="K43" i="43"/>
  <c r="G21" i="35" s="1"/>
  <c r="K43" i="41"/>
  <c r="G11" i="35" s="1"/>
  <c r="K43" i="40"/>
  <c r="G6" i="35" s="1"/>
  <c r="K43" i="38"/>
  <c r="C16" i="35" s="1"/>
  <c r="C10" i="35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36" i="1"/>
  <c r="J37" i="1"/>
  <c r="J38" i="1"/>
  <c r="J39" i="1"/>
  <c r="J40" i="1"/>
  <c r="K44" i="38" l="1"/>
  <c r="C17" i="35" s="1"/>
  <c r="K44" i="37"/>
  <c r="C12" i="35" s="1"/>
  <c r="K44" i="42"/>
  <c r="G17" i="35" s="1"/>
  <c r="K44" i="39"/>
  <c r="C22" i="35" s="1"/>
  <c r="K44" i="41"/>
  <c r="G12" i="35" s="1"/>
  <c r="K44" i="43"/>
  <c r="G22" i="35" s="1"/>
  <c r="K44" i="40"/>
  <c r="G7" i="35" s="1"/>
  <c r="K4" i="1"/>
  <c r="K43" i="1" l="1"/>
  <c r="C6" i="35" s="1"/>
  <c r="E26" i="35" s="1"/>
  <c r="K42" i="1"/>
  <c r="C5" i="35" s="1"/>
  <c r="E25" i="35" s="1"/>
  <c r="E27" i="35" l="1"/>
  <c r="E29" i="35" s="1"/>
  <c r="E31" i="35" s="1"/>
  <c r="K44" i="1"/>
  <c r="C7" i="35" s="1"/>
  <c r="E30" i="35" l="1"/>
</calcChain>
</file>

<file path=xl/sharedStrings.xml><?xml version="1.0" encoding="utf-8"?>
<sst xmlns="http://schemas.openxmlformats.org/spreadsheetml/2006/main" count="309" uniqueCount="46">
  <si>
    <t>Target</t>
  </si>
  <si>
    <t>Met Target</t>
  </si>
  <si>
    <t>Difference</t>
  </si>
  <si>
    <t>Section:</t>
  </si>
  <si>
    <t>Yes</t>
  </si>
  <si>
    <t>No</t>
  </si>
  <si>
    <t>Scores</t>
  </si>
  <si>
    <t>Totals</t>
  </si>
  <si>
    <t>Student ID</t>
  </si>
  <si>
    <t>Data Points</t>
  </si>
  <si>
    <t>Name</t>
  </si>
  <si>
    <t>Grade</t>
  </si>
  <si>
    <t xml:space="preserve">Course: </t>
  </si>
  <si>
    <t xml:space="preserve">Teacher: </t>
  </si>
  <si>
    <t>Summary of SLO Results</t>
  </si>
  <si>
    <t>Roster 1</t>
  </si>
  <si>
    <t>Roster 5</t>
  </si>
  <si>
    <t>Total Yes</t>
  </si>
  <si>
    <t>Total No</t>
  </si>
  <si>
    <t>Total Scores</t>
  </si>
  <si>
    <t>Roster 2</t>
  </si>
  <si>
    <t>Roster 6</t>
  </si>
  <si>
    <t>Roster 3</t>
  </si>
  <si>
    <t>Roster 7</t>
  </si>
  <si>
    <t>Roster 4</t>
  </si>
  <si>
    <t>Roster 8</t>
  </si>
  <si>
    <t>Total Combined of All Completed Rosters</t>
  </si>
  <si>
    <t>Overall % Score</t>
  </si>
  <si>
    <t>HEDI Score</t>
  </si>
  <si>
    <t>Rating</t>
  </si>
  <si>
    <t>Percentage Band</t>
  </si>
  <si>
    <t>HEDI SCORE</t>
  </si>
  <si>
    <t>Ineffective</t>
  </si>
  <si>
    <t>Developing</t>
  </si>
  <si>
    <t>Effective</t>
  </si>
  <si>
    <t>Highly Effective</t>
  </si>
  <si>
    <t>DP1</t>
  </si>
  <si>
    <t>DP2</t>
  </si>
  <si>
    <t>DP3</t>
  </si>
  <si>
    <t>DP4</t>
  </si>
  <si>
    <t>Post Assessment Score</t>
  </si>
  <si>
    <t>Smith</t>
  </si>
  <si>
    <t>Student, Mary</t>
  </si>
  <si>
    <t>Sample, Joe</t>
  </si>
  <si>
    <t>Smith, John</t>
  </si>
  <si>
    <t>Art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</si>
</sst>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65955D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0A25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Protection="1"/>
    <xf numFmtId="0" fontId="3" fillId="3" borderId="1" xfId="0" applyFont="1" applyFill="1" applyBorder="1" applyProtection="1"/>
    <xf numFmtId="0" fontId="3" fillId="3" borderId="11" xfId="0" applyFont="1" applyFill="1" applyBorder="1" applyProtection="1"/>
    <xf numFmtId="0" fontId="0" fillId="0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0" borderId="1" xfId="0" applyBorder="1" applyProtection="1"/>
    <xf numFmtId="0" fontId="0" fillId="0" borderId="27" xfId="0" applyBorder="1" applyAlignment="1" applyProtection="1"/>
    <xf numFmtId="0" fontId="1" fillId="0" borderId="1" xfId="0" applyFont="1" applyBorder="1" applyProtection="1"/>
    <xf numFmtId="0" fontId="1" fillId="0" borderId="27" xfId="0" applyFont="1" applyBorder="1" applyAlignment="1" applyProtection="1"/>
    <xf numFmtId="0" fontId="0" fillId="5" borderId="26" xfId="0" applyFill="1" applyBorder="1" applyAlignment="1" applyProtection="1"/>
    <xf numFmtId="0" fontId="0" fillId="5" borderId="27" xfId="0" applyFill="1" applyBorder="1" applyAlignment="1" applyProtection="1"/>
    <xf numFmtId="0" fontId="1" fillId="6" borderId="1" xfId="0" applyFont="1" applyFill="1" applyBorder="1" applyProtection="1"/>
    <xf numFmtId="0" fontId="1" fillId="6" borderId="0" xfId="0" applyFont="1" applyFill="1" applyAlignment="1" applyProtection="1"/>
    <xf numFmtId="0" fontId="1" fillId="6" borderId="0" xfId="0" applyFont="1" applyFill="1" applyAlignment="1" applyProtection="1">
      <alignment horizontal="center"/>
    </xf>
    <xf numFmtId="10" fontId="0" fillId="0" borderId="0" xfId="1" applyNumberFormat="1" applyFont="1" applyAlignment="1" applyProtection="1"/>
    <xf numFmtId="0" fontId="0" fillId="0" borderId="0" xfId="0" applyAlignment="1" applyProtection="1">
      <alignment horizontal="center"/>
    </xf>
    <xf numFmtId="10" fontId="0" fillId="6" borderId="0" xfId="1" applyNumberFormat="1" applyFont="1" applyFill="1" applyAlignment="1" applyProtection="1"/>
    <xf numFmtId="0" fontId="0" fillId="6" borderId="0" xfId="0" applyFill="1" applyAlignment="1" applyProtection="1">
      <alignment horizontal="center"/>
    </xf>
    <xf numFmtId="10" fontId="0" fillId="2" borderId="0" xfId="1" applyNumberFormat="1" applyFont="1" applyFill="1" applyAlignment="1" applyProtection="1"/>
    <xf numFmtId="0" fontId="0" fillId="2" borderId="0" xfId="0" applyFill="1" applyAlignment="1" applyProtection="1">
      <alignment horizontal="center"/>
    </xf>
    <xf numFmtId="0" fontId="0" fillId="3" borderId="0" xfId="0" applyFill="1" applyBorder="1" applyProtection="1"/>
    <xf numFmtId="0" fontId="6" fillId="3" borderId="0" xfId="0" applyFont="1" applyFill="1" applyBorder="1" applyProtection="1"/>
    <xf numFmtId="0" fontId="7" fillId="3" borderId="0" xfId="0" applyFont="1" applyFill="1" applyBorder="1" applyAlignment="1" applyProtection="1"/>
    <xf numFmtId="0" fontId="3" fillId="3" borderId="0" xfId="0" applyFont="1" applyFill="1" applyBorder="1" applyAlignment="1" applyProtection="1">
      <alignment horizontal="center"/>
    </xf>
    <xf numFmtId="0" fontId="3" fillId="3" borderId="25" xfId="0" applyFont="1" applyFill="1" applyBorder="1" applyAlignment="1" applyProtection="1"/>
    <xf numFmtId="0" fontId="6" fillId="0" borderId="1" xfId="0" applyFont="1" applyBorder="1" applyProtection="1"/>
    <xf numFmtId="0" fontId="6" fillId="0" borderId="27" xfId="0" applyFont="1" applyBorder="1" applyAlignment="1" applyProtection="1"/>
    <xf numFmtId="0" fontId="3" fillId="0" borderId="1" xfId="0" applyFont="1" applyBorder="1" applyProtection="1"/>
    <xf numFmtId="0" fontId="3" fillId="0" borderId="27" xfId="0" applyFont="1" applyBorder="1" applyAlignment="1" applyProtection="1"/>
    <xf numFmtId="0" fontId="6" fillId="0" borderId="1" xfId="0" applyFont="1" applyBorder="1" applyAlignment="1" applyProtection="1"/>
    <xf numFmtId="0" fontId="3" fillId="0" borderId="1" xfId="0" applyFont="1" applyBorder="1" applyAlignment="1" applyProtection="1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5" borderId="27" xfId="0" applyFill="1" applyBorder="1" applyAlignment="1" applyProtection="1">
      <alignment horizontal="center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vertical="top"/>
    </xf>
    <xf numFmtId="0" fontId="3" fillId="3" borderId="14" xfId="0" applyFont="1" applyFill="1" applyBorder="1" applyAlignment="1" applyProtection="1">
      <alignment vertical="top"/>
    </xf>
    <xf numFmtId="0" fontId="3" fillId="3" borderId="15" xfId="0" applyFont="1" applyFill="1" applyBorder="1" applyAlignment="1" applyProtection="1">
      <alignment vertical="top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  <protection hidden="1"/>
    </xf>
    <xf numFmtId="4" fontId="0" fillId="0" borderId="4" xfId="0" applyNumberForma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4" fontId="0" fillId="0" borderId="30" xfId="0" applyNumberFormat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12" xfId="0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10" fontId="0" fillId="0" borderId="26" xfId="1" applyNumberFormat="1" applyFont="1" applyBorder="1" applyAlignment="1" applyProtection="1">
      <alignment horizontal="left"/>
      <protection hidden="1"/>
    </xf>
    <xf numFmtId="10" fontId="0" fillId="0" borderId="27" xfId="1" applyNumberFormat="1" applyFont="1" applyBorder="1" applyAlignment="1" applyProtection="1">
      <alignment horizontal="left"/>
      <protection hidden="1"/>
    </xf>
    <xf numFmtId="0" fontId="1" fillId="0" borderId="26" xfId="1" applyNumberFormat="1" applyFont="1" applyBorder="1" applyAlignment="1" applyProtection="1">
      <alignment horizontal="left"/>
      <protection hidden="1"/>
    </xf>
    <xf numFmtId="0" fontId="1" fillId="0" borderId="27" xfId="1" applyNumberFormat="1" applyFont="1" applyBorder="1" applyAlignment="1" applyProtection="1">
      <alignment horizontal="left"/>
      <protection hidden="1"/>
    </xf>
    <xf numFmtId="0" fontId="1" fillId="6" borderId="26" xfId="1" applyNumberFormat="1" applyFont="1" applyFill="1" applyBorder="1" applyAlignment="1" applyProtection="1">
      <alignment horizontal="left"/>
      <protection hidden="1"/>
    </xf>
    <xf numFmtId="0" fontId="1" fillId="6" borderId="27" xfId="1" applyNumberFormat="1" applyFont="1" applyFill="1" applyBorder="1" applyAlignment="1" applyProtection="1">
      <alignment horizontal="left"/>
      <protection hidden="1"/>
    </xf>
  </cellXfs>
  <cellStyles count="2">
    <cellStyle name="Normal" xfId="0" builtinId="0"/>
    <cellStyle name="Percent" xfId="1" builtinId="5"/>
  </cellStyles>
  <dxfs count="8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0A252"/>
      <color rgb="FF65955D"/>
      <color rgb="FF5F6B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no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44"/>
  <sheetViews>
    <sheetView showGridLines="0" showRuler="0" zoomScaleNormal="100" workbookViewId="0">
      <pane ySplit="3" topLeftCell="A16" activePane="bottomLeft" state="frozen"/>
      <selection activeCell="E10" sqref="E10"/>
      <selection pane="bottomLeft" activeCell="H6" sqref="H6"/>
    </sheetView>
  </sheetViews>
  <sheetFormatPr defaultRowHeight="15" x14ac:dyDescent="0.25"/>
  <cols>
    <col min="1" max="1" width="25.140625" style="55" customWidth="1"/>
    <col min="2" max="2" width="11.140625" style="55" bestFit="1" customWidth="1"/>
    <col min="3" max="3" width="8" style="55" customWidth="1"/>
    <col min="4" max="5" width="8.28515625" style="55" customWidth="1"/>
    <col min="6" max="6" width="10" style="55" customWidth="1"/>
    <col min="7" max="7" width="9.5703125" style="55" customWidth="1"/>
    <col min="8" max="8" width="6.7109375" style="55" customWidth="1"/>
    <col min="9" max="9" width="12.140625" style="55" customWidth="1"/>
    <col min="10" max="10" width="10.42578125" style="55" customWidth="1"/>
    <col min="11" max="11" width="9" style="55" customWidth="1"/>
    <col min="12" max="12" width="8.28515625" style="55" customWidth="1"/>
    <col min="13" max="16384" width="9.140625" style="55"/>
  </cols>
  <sheetData>
    <row r="1" spans="1:12" s="52" customFormat="1" ht="20.25" customHeight="1" thickTop="1" thickBot="1" x14ac:dyDescent="0.3">
      <c r="A1" s="48" t="s">
        <v>13</v>
      </c>
      <c r="B1" s="43" t="s">
        <v>41</v>
      </c>
      <c r="C1" s="48" t="s">
        <v>12</v>
      </c>
      <c r="D1" s="76" t="s">
        <v>45</v>
      </c>
      <c r="E1" s="76"/>
      <c r="F1" s="76"/>
      <c r="G1" s="76"/>
      <c r="H1" s="49"/>
      <c r="I1" s="50" t="s">
        <v>3</v>
      </c>
      <c r="J1" s="77">
        <v>2</v>
      </c>
      <c r="K1" s="78"/>
      <c r="L1" s="51"/>
    </row>
    <row r="2" spans="1:12" s="52" customFormat="1" ht="45.75" customHeight="1" thickTop="1" x14ac:dyDescent="0.25">
      <c r="A2" s="74" t="s">
        <v>10</v>
      </c>
      <c r="B2" s="72" t="s">
        <v>8</v>
      </c>
      <c r="C2" s="72" t="s">
        <v>11</v>
      </c>
      <c r="D2" s="82" t="s">
        <v>9</v>
      </c>
      <c r="E2" s="83"/>
      <c r="F2" s="83"/>
      <c r="G2" s="84"/>
      <c r="H2" s="72" t="s">
        <v>0</v>
      </c>
      <c r="I2" s="72" t="s">
        <v>40</v>
      </c>
      <c r="J2" s="79" t="s">
        <v>2</v>
      </c>
      <c r="K2" s="80" t="s">
        <v>1</v>
      </c>
      <c r="L2" s="53"/>
    </row>
    <row r="3" spans="1:12" s="52" customFormat="1" ht="15.75" customHeight="1" x14ac:dyDescent="0.25">
      <c r="A3" s="75"/>
      <c r="B3" s="73"/>
      <c r="C3" s="73"/>
      <c r="D3" s="39" t="s">
        <v>36</v>
      </c>
      <c r="E3" s="39" t="s">
        <v>37</v>
      </c>
      <c r="F3" s="39" t="s">
        <v>38</v>
      </c>
      <c r="G3" s="39" t="s">
        <v>39</v>
      </c>
      <c r="H3" s="73"/>
      <c r="I3" s="73"/>
      <c r="J3" s="73"/>
      <c r="K3" s="81"/>
      <c r="L3" s="53"/>
    </row>
    <row r="4" spans="1:12" ht="19.350000000000001" customHeight="1" x14ac:dyDescent="0.25">
      <c r="A4" s="3" t="s">
        <v>42</v>
      </c>
      <c r="B4" s="4">
        <v>111111111</v>
      </c>
      <c r="C4" s="4">
        <v>6</v>
      </c>
      <c r="D4" s="1">
        <v>3</v>
      </c>
      <c r="E4" s="1">
        <v>2</v>
      </c>
      <c r="F4" s="1">
        <v>3</v>
      </c>
      <c r="G4" s="1">
        <v>87</v>
      </c>
      <c r="H4" s="44">
        <v>65</v>
      </c>
      <c r="I4" s="70">
        <v>75</v>
      </c>
      <c r="J4" s="56">
        <f>IF(H4="","",I4-H4)</f>
        <v>10</v>
      </c>
      <c r="K4" s="57" t="str">
        <f>IF(I4="","",IF(I4&gt;=H4,"Yes","No"))</f>
        <v>Yes</v>
      </c>
      <c r="L4" s="54"/>
    </row>
    <row r="5" spans="1:12" ht="19.350000000000001" customHeight="1" x14ac:dyDescent="0.25">
      <c r="A5" s="3" t="s">
        <v>43</v>
      </c>
      <c r="B5" s="4">
        <v>222222222</v>
      </c>
      <c r="C5" s="4">
        <v>6</v>
      </c>
      <c r="D5" s="1">
        <v>3</v>
      </c>
      <c r="E5" s="1">
        <v>4</v>
      </c>
      <c r="F5" s="1">
        <v>3</v>
      </c>
      <c r="G5" s="1">
        <v>45</v>
      </c>
      <c r="H5" s="63">
        <v>65</v>
      </c>
      <c r="I5" s="70">
        <v>66</v>
      </c>
      <c r="J5" s="56">
        <f t="shared" ref="J5:J40" si="0">IF(H5="","",I5-H5)</f>
        <v>1</v>
      </c>
      <c r="K5" s="57" t="str">
        <f t="shared" ref="K5:K40" si="1">IF(I5="","",IF(I5&gt;=H5,"Yes","No"))</f>
        <v>Yes</v>
      </c>
      <c r="L5" s="54"/>
    </row>
    <row r="6" spans="1:12" ht="19.350000000000001" customHeight="1" x14ac:dyDescent="0.25">
      <c r="A6" s="3" t="s">
        <v>44</v>
      </c>
      <c r="B6" s="4">
        <v>333333333</v>
      </c>
      <c r="C6" s="4">
        <v>6</v>
      </c>
      <c r="D6" s="1">
        <v>2</v>
      </c>
      <c r="E6" s="1">
        <v>2</v>
      </c>
      <c r="F6" s="1">
        <v>3</v>
      </c>
      <c r="G6" s="1">
        <v>58</v>
      </c>
      <c r="H6" s="63">
        <v>65</v>
      </c>
      <c r="I6" s="70">
        <v>62</v>
      </c>
      <c r="J6" s="56">
        <f t="shared" si="0"/>
        <v>-3</v>
      </c>
      <c r="K6" s="57" t="str">
        <f t="shared" si="1"/>
        <v>No</v>
      </c>
    </row>
    <row r="7" spans="1:12" ht="19.350000000000001" customHeight="1" x14ac:dyDescent="0.25">
      <c r="A7" s="3"/>
      <c r="B7" s="4"/>
      <c r="C7" s="4"/>
      <c r="D7" s="1"/>
      <c r="E7" s="1"/>
      <c r="F7" s="1"/>
      <c r="G7" s="1"/>
      <c r="H7" s="63"/>
      <c r="I7" s="1"/>
      <c r="J7" s="56" t="str">
        <f t="shared" si="0"/>
        <v/>
      </c>
      <c r="K7" s="57" t="str">
        <f t="shared" si="1"/>
        <v/>
      </c>
    </row>
    <row r="8" spans="1:12" ht="19.350000000000001" customHeight="1" x14ac:dyDescent="0.25">
      <c r="A8" s="3"/>
      <c r="B8" s="4"/>
      <c r="C8" s="4"/>
      <c r="D8" s="1"/>
      <c r="E8" s="1"/>
      <c r="F8" s="1"/>
      <c r="G8" s="1"/>
      <c r="H8" s="63"/>
      <c r="I8" s="1"/>
      <c r="J8" s="56" t="str">
        <f t="shared" si="0"/>
        <v/>
      </c>
      <c r="K8" s="57" t="str">
        <f t="shared" si="1"/>
        <v/>
      </c>
    </row>
    <row r="9" spans="1:12" ht="19.350000000000001" customHeight="1" x14ac:dyDescent="0.25">
      <c r="A9" s="3"/>
      <c r="B9" s="4"/>
      <c r="C9" s="4"/>
      <c r="D9" s="1"/>
      <c r="E9" s="1"/>
      <c r="F9" s="1"/>
      <c r="G9" s="1"/>
      <c r="H9" s="63"/>
      <c r="I9" s="1"/>
      <c r="J9" s="56" t="str">
        <f t="shared" si="0"/>
        <v/>
      </c>
      <c r="K9" s="57" t="str">
        <f t="shared" si="1"/>
        <v/>
      </c>
    </row>
    <row r="10" spans="1:12" ht="19.350000000000001" customHeight="1" x14ac:dyDescent="0.25">
      <c r="A10" s="3"/>
      <c r="B10" s="4"/>
      <c r="C10" s="4"/>
      <c r="D10" s="1"/>
      <c r="E10" s="1"/>
      <c r="F10" s="1"/>
      <c r="G10" s="1"/>
      <c r="H10" s="63"/>
      <c r="I10" s="1"/>
      <c r="J10" s="56" t="str">
        <f t="shared" si="0"/>
        <v/>
      </c>
      <c r="K10" s="57" t="str">
        <f t="shared" si="1"/>
        <v/>
      </c>
    </row>
    <row r="11" spans="1:12" ht="19.350000000000001" customHeight="1" x14ac:dyDescent="0.25">
      <c r="A11" s="3"/>
      <c r="B11" s="4"/>
      <c r="C11" s="4"/>
      <c r="D11" s="1"/>
      <c r="E11" s="1"/>
      <c r="F11" s="1"/>
      <c r="G11" s="1"/>
      <c r="H11" s="63"/>
      <c r="I11" s="1"/>
      <c r="J11" s="56" t="str">
        <f t="shared" si="0"/>
        <v/>
      </c>
      <c r="K11" s="57" t="str">
        <f t="shared" si="1"/>
        <v/>
      </c>
    </row>
    <row r="12" spans="1:12" ht="19.350000000000001" customHeight="1" x14ac:dyDescent="0.25">
      <c r="A12" s="3"/>
      <c r="B12" s="4"/>
      <c r="C12" s="4"/>
      <c r="D12" s="1"/>
      <c r="E12" s="1"/>
      <c r="F12" s="1"/>
      <c r="G12" s="1"/>
      <c r="H12" s="63"/>
      <c r="I12" s="1"/>
      <c r="J12" s="56" t="str">
        <f t="shared" si="0"/>
        <v/>
      </c>
      <c r="K12" s="57" t="str">
        <f t="shared" si="1"/>
        <v/>
      </c>
    </row>
    <row r="13" spans="1:12" ht="19.350000000000001" customHeight="1" x14ac:dyDescent="0.25">
      <c r="A13" s="3"/>
      <c r="B13" s="4"/>
      <c r="C13" s="4"/>
      <c r="D13" s="1"/>
      <c r="E13" s="1"/>
      <c r="F13" s="1"/>
      <c r="G13" s="1"/>
      <c r="H13" s="63"/>
      <c r="I13" s="1"/>
      <c r="J13" s="56" t="str">
        <f t="shared" si="0"/>
        <v/>
      </c>
      <c r="K13" s="57" t="str">
        <f t="shared" si="1"/>
        <v/>
      </c>
    </row>
    <row r="14" spans="1:12" ht="19.350000000000001" customHeight="1" x14ac:dyDescent="0.25">
      <c r="A14" s="3"/>
      <c r="B14" s="4"/>
      <c r="C14" s="4"/>
      <c r="D14" s="1"/>
      <c r="E14" s="1"/>
      <c r="F14" s="1"/>
      <c r="G14" s="1"/>
      <c r="H14" s="63"/>
      <c r="I14" s="1"/>
      <c r="J14" s="56" t="str">
        <f t="shared" si="0"/>
        <v/>
      </c>
      <c r="K14" s="57" t="str">
        <f t="shared" si="1"/>
        <v/>
      </c>
    </row>
    <row r="15" spans="1:12" ht="19.350000000000001" customHeight="1" x14ac:dyDescent="0.25">
      <c r="A15" s="3"/>
      <c r="B15" s="4"/>
      <c r="C15" s="4"/>
      <c r="D15" s="1"/>
      <c r="E15" s="1"/>
      <c r="F15" s="1"/>
      <c r="G15" s="1"/>
      <c r="H15" s="63"/>
      <c r="I15" s="1"/>
      <c r="J15" s="56" t="str">
        <f t="shared" si="0"/>
        <v/>
      </c>
      <c r="K15" s="57" t="str">
        <f t="shared" si="1"/>
        <v/>
      </c>
    </row>
    <row r="16" spans="1:12" ht="19.350000000000001" customHeight="1" x14ac:dyDescent="0.25">
      <c r="A16" s="3"/>
      <c r="B16" s="4"/>
      <c r="C16" s="4"/>
      <c r="D16" s="1"/>
      <c r="E16" s="1"/>
      <c r="F16" s="1"/>
      <c r="G16" s="1"/>
      <c r="H16" s="63"/>
      <c r="I16" s="1"/>
      <c r="J16" s="56" t="str">
        <f t="shared" si="0"/>
        <v/>
      </c>
      <c r="K16" s="57" t="str">
        <f t="shared" si="1"/>
        <v/>
      </c>
    </row>
    <row r="17" spans="1:11" ht="19.350000000000001" customHeight="1" x14ac:dyDescent="0.25">
      <c r="A17" s="3"/>
      <c r="B17" s="4"/>
      <c r="C17" s="4"/>
      <c r="D17" s="1"/>
      <c r="E17" s="1"/>
      <c r="F17" s="1"/>
      <c r="G17" s="1"/>
      <c r="H17" s="63"/>
      <c r="I17" s="1"/>
      <c r="J17" s="56" t="str">
        <f t="shared" si="0"/>
        <v/>
      </c>
      <c r="K17" s="57" t="str">
        <f t="shared" si="1"/>
        <v/>
      </c>
    </row>
    <row r="18" spans="1:11" ht="19.350000000000001" customHeight="1" x14ac:dyDescent="0.25">
      <c r="A18" s="3"/>
      <c r="B18" s="4"/>
      <c r="C18" s="4"/>
      <c r="D18" s="1"/>
      <c r="E18" s="1"/>
      <c r="F18" s="1"/>
      <c r="G18" s="1"/>
      <c r="H18" s="63"/>
      <c r="I18" s="1"/>
      <c r="J18" s="56" t="str">
        <f t="shared" si="0"/>
        <v/>
      </c>
      <c r="K18" s="57" t="str">
        <f t="shared" si="1"/>
        <v/>
      </c>
    </row>
    <row r="19" spans="1:11" ht="19.350000000000001" customHeight="1" x14ac:dyDescent="0.25">
      <c r="A19" s="3"/>
      <c r="B19" s="4"/>
      <c r="C19" s="4"/>
      <c r="D19" s="1"/>
      <c r="E19" s="1"/>
      <c r="F19" s="1"/>
      <c r="G19" s="1"/>
      <c r="H19" s="63"/>
      <c r="I19" s="1"/>
      <c r="J19" s="56" t="str">
        <f t="shared" si="0"/>
        <v/>
      </c>
      <c r="K19" s="57" t="str">
        <f t="shared" si="1"/>
        <v/>
      </c>
    </row>
    <row r="20" spans="1:11" ht="19.350000000000001" customHeight="1" x14ac:dyDescent="0.25">
      <c r="A20" s="3"/>
      <c r="B20" s="4"/>
      <c r="C20" s="4"/>
      <c r="D20" s="1"/>
      <c r="E20" s="1"/>
      <c r="F20" s="1"/>
      <c r="G20" s="1"/>
      <c r="H20" s="63"/>
      <c r="I20" s="1"/>
      <c r="J20" s="56" t="str">
        <f t="shared" si="0"/>
        <v/>
      </c>
      <c r="K20" s="57" t="str">
        <f t="shared" si="1"/>
        <v/>
      </c>
    </row>
    <row r="21" spans="1:11" ht="19.350000000000001" customHeight="1" x14ac:dyDescent="0.25">
      <c r="A21" s="3"/>
      <c r="B21" s="4"/>
      <c r="C21" s="4"/>
      <c r="D21" s="1"/>
      <c r="E21" s="1"/>
      <c r="F21" s="1"/>
      <c r="G21" s="1"/>
      <c r="H21" s="63"/>
      <c r="I21" s="1"/>
      <c r="J21" s="56" t="str">
        <f t="shared" si="0"/>
        <v/>
      </c>
      <c r="K21" s="57" t="str">
        <f t="shared" si="1"/>
        <v/>
      </c>
    </row>
    <row r="22" spans="1:11" ht="19.350000000000001" customHeight="1" x14ac:dyDescent="0.25">
      <c r="A22" s="3"/>
      <c r="B22" s="4"/>
      <c r="C22" s="4"/>
      <c r="D22" s="1"/>
      <c r="E22" s="1"/>
      <c r="F22" s="1"/>
      <c r="G22" s="1"/>
      <c r="H22" s="63"/>
      <c r="I22" s="1"/>
      <c r="J22" s="56" t="str">
        <f t="shared" si="0"/>
        <v/>
      </c>
      <c r="K22" s="57" t="str">
        <f t="shared" si="1"/>
        <v/>
      </c>
    </row>
    <row r="23" spans="1:11" ht="19.350000000000001" customHeight="1" x14ac:dyDescent="0.25">
      <c r="A23" s="3"/>
      <c r="B23" s="4"/>
      <c r="C23" s="4"/>
      <c r="D23" s="1"/>
      <c r="E23" s="1"/>
      <c r="F23" s="1"/>
      <c r="G23" s="1"/>
      <c r="H23" s="63"/>
      <c r="I23" s="1"/>
      <c r="J23" s="56" t="str">
        <f t="shared" si="0"/>
        <v/>
      </c>
      <c r="K23" s="57" t="str">
        <f t="shared" si="1"/>
        <v/>
      </c>
    </row>
    <row r="24" spans="1:11" ht="19.350000000000001" customHeight="1" x14ac:dyDescent="0.25">
      <c r="A24" s="3"/>
      <c r="B24" s="4"/>
      <c r="C24" s="4"/>
      <c r="D24" s="1"/>
      <c r="E24" s="1"/>
      <c r="F24" s="1"/>
      <c r="G24" s="1"/>
      <c r="H24" s="63"/>
      <c r="I24" s="1"/>
      <c r="J24" s="56" t="str">
        <f t="shared" si="0"/>
        <v/>
      </c>
      <c r="K24" s="57" t="str">
        <f t="shared" si="1"/>
        <v/>
      </c>
    </row>
    <row r="25" spans="1:11" ht="19.350000000000001" customHeight="1" x14ac:dyDescent="0.25">
      <c r="A25" s="3"/>
      <c r="B25" s="4"/>
      <c r="C25" s="4"/>
      <c r="D25" s="1"/>
      <c r="E25" s="1"/>
      <c r="F25" s="1"/>
      <c r="G25" s="1"/>
      <c r="H25" s="63"/>
      <c r="I25" s="1"/>
      <c r="J25" s="56" t="str">
        <f t="shared" si="0"/>
        <v/>
      </c>
      <c r="K25" s="57" t="str">
        <f t="shared" si="1"/>
        <v/>
      </c>
    </row>
    <row r="26" spans="1:11" ht="19.350000000000001" customHeight="1" x14ac:dyDescent="0.25">
      <c r="A26" s="3"/>
      <c r="B26" s="4"/>
      <c r="C26" s="4"/>
      <c r="D26" s="1"/>
      <c r="E26" s="1"/>
      <c r="F26" s="1"/>
      <c r="G26" s="1"/>
      <c r="H26" s="63"/>
      <c r="I26" s="1"/>
      <c r="J26" s="56"/>
      <c r="K26" s="57" t="str">
        <f t="shared" si="1"/>
        <v/>
      </c>
    </row>
    <row r="27" spans="1:11" ht="19.350000000000001" customHeight="1" x14ac:dyDescent="0.25">
      <c r="A27" s="3"/>
      <c r="B27" s="4"/>
      <c r="C27" s="4"/>
      <c r="D27" s="1"/>
      <c r="E27" s="1"/>
      <c r="F27" s="1"/>
      <c r="G27" s="1"/>
      <c r="H27" s="63"/>
      <c r="I27" s="1"/>
      <c r="J27" s="56"/>
      <c r="K27" s="57" t="str">
        <f t="shared" si="1"/>
        <v/>
      </c>
    </row>
    <row r="28" spans="1:11" ht="19.350000000000001" customHeight="1" x14ac:dyDescent="0.25">
      <c r="A28" s="3"/>
      <c r="B28" s="4"/>
      <c r="C28" s="4"/>
      <c r="D28" s="1"/>
      <c r="E28" s="1"/>
      <c r="F28" s="1"/>
      <c r="G28" s="1"/>
      <c r="H28" s="63"/>
      <c r="I28" s="1"/>
      <c r="J28" s="56"/>
      <c r="K28" s="57" t="str">
        <f t="shared" si="1"/>
        <v/>
      </c>
    </row>
    <row r="29" spans="1:11" ht="19.350000000000001" customHeight="1" x14ac:dyDescent="0.25">
      <c r="A29" s="3"/>
      <c r="B29" s="4"/>
      <c r="C29" s="4"/>
      <c r="D29" s="1"/>
      <c r="E29" s="1"/>
      <c r="F29" s="1"/>
      <c r="G29" s="1"/>
      <c r="H29" s="63"/>
      <c r="I29" s="1"/>
      <c r="J29" s="56"/>
      <c r="K29" s="57" t="str">
        <f t="shared" si="1"/>
        <v/>
      </c>
    </row>
    <row r="30" spans="1:11" ht="19.350000000000001" customHeight="1" x14ac:dyDescent="0.25">
      <c r="A30" s="3"/>
      <c r="B30" s="4"/>
      <c r="C30" s="4"/>
      <c r="D30" s="1"/>
      <c r="E30" s="1"/>
      <c r="F30" s="1"/>
      <c r="G30" s="1"/>
      <c r="H30" s="63"/>
      <c r="I30" s="1"/>
      <c r="J30" s="56"/>
      <c r="K30" s="57" t="str">
        <f t="shared" si="1"/>
        <v/>
      </c>
    </row>
    <row r="31" spans="1:11" ht="19.350000000000001" customHeight="1" x14ac:dyDescent="0.25">
      <c r="A31" s="3"/>
      <c r="B31" s="4"/>
      <c r="C31" s="4"/>
      <c r="D31" s="1"/>
      <c r="E31" s="1"/>
      <c r="F31" s="1"/>
      <c r="G31" s="1"/>
      <c r="H31" s="63"/>
      <c r="I31" s="1"/>
      <c r="J31" s="56"/>
      <c r="K31" s="57" t="str">
        <f t="shared" si="1"/>
        <v/>
      </c>
    </row>
    <row r="32" spans="1:11" ht="19.350000000000001" customHeight="1" x14ac:dyDescent="0.25">
      <c r="A32" s="3"/>
      <c r="B32" s="4"/>
      <c r="C32" s="4"/>
      <c r="D32" s="1"/>
      <c r="E32" s="1"/>
      <c r="F32" s="1"/>
      <c r="G32" s="1"/>
      <c r="H32" s="63"/>
      <c r="I32" s="1"/>
      <c r="J32" s="56"/>
      <c r="K32" s="57" t="str">
        <f t="shared" si="1"/>
        <v/>
      </c>
    </row>
    <row r="33" spans="1:11" ht="19.350000000000001" customHeight="1" x14ac:dyDescent="0.25">
      <c r="A33" s="3"/>
      <c r="B33" s="4"/>
      <c r="C33" s="4"/>
      <c r="D33" s="1"/>
      <c r="E33" s="1"/>
      <c r="F33" s="1"/>
      <c r="G33" s="1"/>
      <c r="H33" s="63"/>
      <c r="I33" s="1"/>
      <c r="J33" s="56"/>
      <c r="K33" s="57" t="str">
        <f t="shared" si="1"/>
        <v/>
      </c>
    </row>
    <row r="34" spans="1:11" ht="19.350000000000001" customHeight="1" x14ac:dyDescent="0.25">
      <c r="A34" s="3"/>
      <c r="B34" s="4"/>
      <c r="C34" s="4"/>
      <c r="D34" s="1"/>
      <c r="E34" s="1"/>
      <c r="F34" s="1"/>
      <c r="G34" s="1"/>
      <c r="H34" s="63"/>
      <c r="I34" s="1"/>
      <c r="J34" s="56"/>
      <c r="K34" s="57" t="str">
        <f t="shared" si="1"/>
        <v/>
      </c>
    </row>
    <row r="35" spans="1:11" ht="19.350000000000001" customHeight="1" x14ac:dyDescent="0.25">
      <c r="A35" s="3"/>
      <c r="B35" s="4"/>
      <c r="C35" s="4"/>
      <c r="D35" s="1"/>
      <c r="E35" s="1"/>
      <c r="F35" s="1"/>
      <c r="G35" s="1"/>
      <c r="H35" s="63"/>
      <c r="I35" s="1"/>
      <c r="J35" s="56"/>
      <c r="K35" s="57" t="str">
        <f t="shared" si="1"/>
        <v/>
      </c>
    </row>
    <row r="36" spans="1:11" ht="19.350000000000001" customHeight="1" x14ac:dyDescent="0.25">
      <c r="A36" s="3"/>
      <c r="B36" s="4"/>
      <c r="C36" s="4"/>
      <c r="D36" s="1"/>
      <c r="E36" s="1"/>
      <c r="F36" s="1"/>
      <c r="G36" s="1"/>
      <c r="H36" s="63"/>
      <c r="I36" s="1"/>
      <c r="J36" s="56" t="str">
        <f t="shared" si="0"/>
        <v/>
      </c>
      <c r="K36" s="57" t="str">
        <f t="shared" si="1"/>
        <v/>
      </c>
    </row>
    <row r="37" spans="1:11" ht="19.350000000000001" customHeight="1" x14ac:dyDescent="0.25">
      <c r="A37" s="3"/>
      <c r="B37" s="4"/>
      <c r="C37" s="4"/>
      <c r="D37" s="1"/>
      <c r="E37" s="1"/>
      <c r="F37" s="1"/>
      <c r="G37" s="1"/>
      <c r="H37" s="63"/>
      <c r="I37" s="1"/>
      <c r="J37" s="56" t="str">
        <f t="shared" si="0"/>
        <v/>
      </c>
      <c r="K37" s="57" t="str">
        <f t="shared" si="1"/>
        <v/>
      </c>
    </row>
    <row r="38" spans="1:11" ht="19.350000000000001" customHeight="1" x14ac:dyDescent="0.25">
      <c r="A38" s="3"/>
      <c r="B38" s="4"/>
      <c r="C38" s="4"/>
      <c r="D38" s="1"/>
      <c r="E38" s="1"/>
      <c r="F38" s="1"/>
      <c r="G38" s="1"/>
      <c r="H38" s="63"/>
      <c r="I38" s="1"/>
      <c r="J38" s="56" t="str">
        <f t="shared" si="0"/>
        <v/>
      </c>
      <c r="K38" s="57" t="str">
        <f t="shared" si="1"/>
        <v/>
      </c>
    </row>
    <row r="39" spans="1:11" ht="19.350000000000001" customHeight="1" x14ac:dyDescent="0.25">
      <c r="A39" s="3"/>
      <c r="B39" s="4"/>
      <c r="C39" s="4"/>
      <c r="D39" s="1"/>
      <c r="E39" s="1"/>
      <c r="F39" s="1"/>
      <c r="G39" s="1"/>
      <c r="H39" s="63"/>
      <c r="I39" s="1"/>
      <c r="J39" s="56" t="str">
        <f t="shared" si="0"/>
        <v/>
      </c>
      <c r="K39" s="57" t="str">
        <f t="shared" si="1"/>
        <v/>
      </c>
    </row>
    <row r="40" spans="1:11" ht="18.75" customHeight="1" thickBot="1" x14ac:dyDescent="0.3">
      <c r="A40" s="45"/>
      <c r="B40" s="46"/>
      <c r="C40" s="46"/>
      <c r="D40" s="47"/>
      <c r="E40" s="47"/>
      <c r="F40" s="47"/>
      <c r="G40" s="47"/>
      <c r="H40" s="64"/>
      <c r="I40" s="47"/>
      <c r="J40" s="58" t="str">
        <f t="shared" si="0"/>
        <v/>
      </c>
      <c r="K40" s="59" t="str">
        <f t="shared" si="1"/>
        <v/>
      </c>
    </row>
    <row r="41" spans="1:11" ht="14.25" customHeight="1" thickBot="1" x14ac:dyDescent="0.3"/>
    <row r="42" spans="1:11" x14ac:dyDescent="0.25">
      <c r="I42" s="40" t="s">
        <v>7</v>
      </c>
      <c r="J42" s="5" t="s">
        <v>4</v>
      </c>
      <c r="K42" s="60">
        <f>COUNTIF(K4:K40,"Yes")</f>
        <v>2</v>
      </c>
    </row>
    <row r="43" spans="1:11" x14ac:dyDescent="0.25">
      <c r="I43" s="41"/>
      <c r="J43" s="6" t="s">
        <v>5</v>
      </c>
      <c r="K43" s="61">
        <f>COUNTIF(K4:K40,"No")</f>
        <v>1</v>
      </c>
    </row>
    <row r="44" spans="1:11" ht="15.75" thickBot="1" x14ac:dyDescent="0.3">
      <c r="I44" s="42"/>
      <c r="J44" s="7" t="s">
        <v>6</v>
      </c>
      <c r="K44" s="62">
        <f>K42+K43</f>
        <v>3</v>
      </c>
    </row>
  </sheetData>
  <sheetProtection selectLockedCells="1"/>
  <mergeCells count="10">
    <mergeCell ref="C2:C3"/>
    <mergeCell ref="A2:A3"/>
    <mergeCell ref="B2:B3"/>
    <mergeCell ref="D1:G1"/>
    <mergeCell ref="J1:K1"/>
    <mergeCell ref="J2:J3"/>
    <mergeCell ref="K2:K3"/>
    <mergeCell ref="D2:G2"/>
    <mergeCell ref="H2:H3"/>
    <mergeCell ref="I2:I3"/>
  </mergeCells>
  <conditionalFormatting sqref="K4:K40">
    <cfRule type="cellIs" dxfId="7" priority="3" operator="equal">
      <formula>"No"</formula>
    </cfRule>
  </conditionalFormatting>
  <pageMargins left="0.7" right="0.7" top="0.77083333333333304" bottom="0.7" header="0.3" footer="0.3"/>
  <pageSetup scale="76" orientation="portrait" r:id="rId1"/>
  <headerFooter>
    <oddHeader>&amp;C&amp;"-,Bold"Lewiston-Porter Central School District    &amp;"-,Regular"    
 &amp;A</oddHeader>
    <oddFooter>&amp;CLewiston-Porter SLO Roster, 09/18/12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M31"/>
  <sheetViews>
    <sheetView workbookViewId="0">
      <selection activeCell="D14" sqref="D14"/>
    </sheetView>
  </sheetViews>
  <sheetFormatPr defaultColWidth="9.140625" defaultRowHeight="15" x14ac:dyDescent="0.25"/>
  <cols>
    <col min="1" max="1" width="6.42578125" style="2" customWidth="1"/>
    <col min="2" max="2" width="22.5703125" style="2" bestFit="1" customWidth="1"/>
    <col min="3" max="3" width="8.42578125" style="2" bestFit="1" customWidth="1"/>
    <col min="4" max="4" width="15.5703125" style="2" customWidth="1"/>
    <col min="5" max="5" width="9.140625" style="2"/>
    <col min="6" max="6" width="22.42578125" style="2" customWidth="1"/>
    <col min="7" max="7" width="8.42578125" style="2" customWidth="1"/>
    <col min="8" max="8" width="15.5703125" style="2" customWidth="1"/>
    <col min="9" max="9" width="6.42578125" style="2" customWidth="1"/>
    <col min="10" max="16384" width="9.140625" style="2"/>
  </cols>
  <sheetData>
    <row r="1" spans="1:65" s="9" customFormat="1" x14ac:dyDescent="0.25">
      <c r="A1" s="26"/>
      <c r="B1" s="26"/>
      <c r="C1" s="26"/>
      <c r="D1" s="26"/>
      <c r="E1" s="26"/>
      <c r="F1" s="26"/>
      <c r="G1" s="26"/>
      <c r="H1" s="26"/>
      <c r="I1" s="26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</row>
    <row r="2" spans="1:65" ht="18.75" x14ac:dyDescent="0.3">
      <c r="A2" s="26"/>
      <c r="B2" s="27" t="s">
        <v>14</v>
      </c>
      <c r="C2" s="27"/>
      <c r="D2" s="27"/>
      <c r="E2" s="26"/>
      <c r="F2" s="27"/>
      <c r="G2" s="27"/>
      <c r="H2" s="27"/>
      <c r="I2" s="26"/>
    </row>
    <row r="3" spans="1:65" x14ac:dyDescent="0.25">
      <c r="A3" s="26"/>
      <c r="B3" s="28"/>
      <c r="C3" s="28"/>
      <c r="D3" s="28"/>
      <c r="E3" s="26"/>
      <c r="F3" s="28"/>
      <c r="G3" s="28"/>
      <c r="H3" s="28"/>
      <c r="I3" s="26"/>
    </row>
    <row r="4" spans="1:65" x14ac:dyDescent="0.25">
      <c r="A4" s="26"/>
      <c r="B4" s="29" t="s">
        <v>15</v>
      </c>
      <c r="C4" s="29"/>
      <c r="D4" s="29"/>
      <c r="E4" s="26"/>
      <c r="F4" s="29" t="s">
        <v>16</v>
      </c>
      <c r="G4" s="29"/>
      <c r="H4" s="29"/>
      <c r="I4" s="26"/>
    </row>
    <row r="5" spans="1:65" x14ac:dyDescent="0.25">
      <c r="A5" s="26"/>
      <c r="B5" s="30" t="s">
        <v>17</v>
      </c>
      <c r="C5" s="34">
        <f>'Roster 1'!K42</f>
        <v>2</v>
      </c>
      <c r="D5" s="31"/>
      <c r="E5" s="26"/>
      <c r="F5" s="30" t="s">
        <v>17</v>
      </c>
      <c r="G5" s="34">
        <f>'Roster 5'!K42</f>
        <v>0</v>
      </c>
      <c r="H5" s="31"/>
      <c r="I5" s="26"/>
    </row>
    <row r="6" spans="1:65" x14ac:dyDescent="0.25">
      <c r="A6" s="26"/>
      <c r="B6" s="30" t="s">
        <v>18</v>
      </c>
      <c r="C6" s="34">
        <f>'Roster 1'!K43</f>
        <v>1</v>
      </c>
      <c r="D6" s="31"/>
      <c r="E6" s="26"/>
      <c r="F6" s="30" t="s">
        <v>18</v>
      </c>
      <c r="G6" s="34">
        <f>'Roster 5'!K43</f>
        <v>0</v>
      </c>
      <c r="H6" s="31"/>
      <c r="I6" s="26"/>
    </row>
    <row r="7" spans="1:65" x14ac:dyDescent="0.25">
      <c r="A7" s="26"/>
      <c r="B7" s="32" t="s">
        <v>19</v>
      </c>
      <c r="C7" s="35">
        <f>'Roster 1'!K44</f>
        <v>3</v>
      </c>
      <c r="D7" s="33"/>
      <c r="E7" s="26"/>
      <c r="F7" s="32" t="s">
        <v>19</v>
      </c>
      <c r="G7" s="34">
        <f>'Roster 5'!K44</f>
        <v>0</v>
      </c>
      <c r="H7" s="33"/>
      <c r="I7" s="26"/>
    </row>
    <row r="8" spans="1:65" x14ac:dyDescent="0.25">
      <c r="A8" s="26"/>
      <c r="B8" s="26"/>
      <c r="C8" s="26"/>
      <c r="D8" s="26"/>
      <c r="E8" s="26"/>
      <c r="F8" s="26"/>
      <c r="G8" s="26"/>
      <c r="H8" s="26"/>
      <c r="I8" s="26"/>
    </row>
    <row r="9" spans="1:65" x14ac:dyDescent="0.25">
      <c r="A9" s="26"/>
      <c r="B9" s="29" t="s">
        <v>20</v>
      </c>
      <c r="C9" s="29"/>
      <c r="D9" s="29"/>
      <c r="E9" s="26"/>
      <c r="F9" s="29" t="s">
        <v>21</v>
      </c>
      <c r="G9" s="29"/>
      <c r="H9" s="29"/>
      <c r="I9" s="26"/>
    </row>
    <row r="10" spans="1:65" x14ac:dyDescent="0.25">
      <c r="A10" s="26"/>
      <c r="B10" s="30" t="s">
        <v>17</v>
      </c>
      <c r="C10" s="34">
        <f>'Roster 2'!K42</f>
        <v>3</v>
      </c>
      <c r="D10" s="31"/>
      <c r="E10" s="26"/>
      <c r="F10" s="30" t="s">
        <v>17</v>
      </c>
      <c r="G10" s="34">
        <f>'Roster 6'!K42</f>
        <v>0</v>
      </c>
      <c r="H10" s="31"/>
      <c r="I10" s="26"/>
    </row>
    <row r="11" spans="1:65" x14ac:dyDescent="0.25">
      <c r="A11" s="26"/>
      <c r="B11" s="30" t="s">
        <v>18</v>
      </c>
      <c r="C11" s="34">
        <f>'Roster 2'!K43</f>
        <v>3</v>
      </c>
      <c r="D11" s="31"/>
      <c r="E11" s="26"/>
      <c r="F11" s="30" t="s">
        <v>18</v>
      </c>
      <c r="G11" s="34">
        <f>'Roster 6'!K43</f>
        <v>0</v>
      </c>
      <c r="H11" s="31"/>
      <c r="I11" s="26"/>
    </row>
    <row r="12" spans="1:65" x14ac:dyDescent="0.25">
      <c r="A12" s="26"/>
      <c r="B12" s="32" t="s">
        <v>19</v>
      </c>
      <c r="C12" s="34">
        <f>'Roster 2'!K44</f>
        <v>6</v>
      </c>
      <c r="D12" s="33"/>
      <c r="E12" s="26"/>
      <c r="F12" s="32" t="s">
        <v>19</v>
      </c>
      <c r="G12" s="34">
        <f>'Roster 6'!K44</f>
        <v>0</v>
      </c>
      <c r="H12" s="33"/>
      <c r="I12" s="26"/>
    </row>
    <row r="13" spans="1:65" x14ac:dyDescent="0.25">
      <c r="A13" s="26"/>
      <c r="B13" s="26"/>
      <c r="C13" s="26"/>
      <c r="D13" s="26"/>
      <c r="E13" s="26"/>
      <c r="F13" s="26"/>
      <c r="G13" s="26"/>
      <c r="H13" s="26"/>
      <c r="I13" s="26"/>
    </row>
    <row r="14" spans="1:65" x14ac:dyDescent="0.25">
      <c r="A14" s="26"/>
      <c r="B14" s="29" t="s">
        <v>22</v>
      </c>
      <c r="C14" s="29"/>
      <c r="D14" s="29"/>
      <c r="E14" s="26"/>
      <c r="F14" s="29" t="s">
        <v>23</v>
      </c>
      <c r="G14" s="29"/>
      <c r="H14" s="29"/>
      <c r="I14" s="26"/>
    </row>
    <row r="15" spans="1:65" x14ac:dyDescent="0.25">
      <c r="A15" s="26"/>
      <c r="B15" s="30" t="s">
        <v>17</v>
      </c>
      <c r="C15" s="34">
        <f>'Roster 3'!K42</f>
        <v>0</v>
      </c>
      <c r="D15" s="31"/>
      <c r="E15" s="26"/>
      <c r="F15" s="30" t="s">
        <v>17</v>
      </c>
      <c r="G15" s="34">
        <f>'Roster 7'!K42</f>
        <v>0</v>
      </c>
      <c r="H15" s="31"/>
      <c r="I15" s="26"/>
    </row>
    <row r="16" spans="1:65" x14ac:dyDescent="0.25">
      <c r="A16" s="26"/>
      <c r="B16" s="30" t="s">
        <v>18</v>
      </c>
      <c r="C16" s="34">
        <f>'Roster 3'!K43</f>
        <v>0</v>
      </c>
      <c r="D16" s="31"/>
      <c r="E16" s="26"/>
      <c r="F16" s="30" t="s">
        <v>18</v>
      </c>
      <c r="G16" s="34">
        <f>'Roster 7'!K43</f>
        <v>0</v>
      </c>
      <c r="H16" s="31"/>
      <c r="I16" s="26"/>
    </row>
    <row r="17" spans="1:9" x14ac:dyDescent="0.25">
      <c r="A17" s="26"/>
      <c r="B17" s="32" t="s">
        <v>19</v>
      </c>
      <c r="C17" s="34">
        <f>'Roster 3'!K44</f>
        <v>0</v>
      </c>
      <c r="D17" s="33"/>
      <c r="E17" s="26"/>
      <c r="F17" s="32" t="s">
        <v>19</v>
      </c>
      <c r="G17" s="34">
        <f>'Roster 7'!K44</f>
        <v>0</v>
      </c>
      <c r="H17" s="33"/>
      <c r="I17" s="26"/>
    </row>
    <row r="18" spans="1:9" x14ac:dyDescent="0.25">
      <c r="A18" s="26"/>
      <c r="B18" s="26"/>
      <c r="C18" s="26"/>
      <c r="D18" s="26"/>
      <c r="E18" s="26"/>
      <c r="F18" s="26"/>
      <c r="G18" s="26"/>
      <c r="H18" s="26"/>
      <c r="I18" s="26"/>
    </row>
    <row r="19" spans="1:9" x14ac:dyDescent="0.25">
      <c r="A19" s="26"/>
      <c r="B19" s="29" t="s">
        <v>24</v>
      </c>
      <c r="C19" s="29"/>
      <c r="D19" s="29"/>
      <c r="E19" s="26"/>
      <c r="F19" s="29" t="s">
        <v>25</v>
      </c>
      <c r="G19" s="29"/>
      <c r="H19" s="29"/>
      <c r="I19" s="26"/>
    </row>
    <row r="20" spans="1:9" x14ac:dyDescent="0.25">
      <c r="A20" s="26"/>
      <c r="B20" s="30" t="s">
        <v>17</v>
      </c>
      <c r="C20" s="34">
        <f>'Roster 4'!K42</f>
        <v>0</v>
      </c>
      <c r="D20" s="31"/>
      <c r="E20" s="26"/>
      <c r="F20" s="30" t="s">
        <v>17</v>
      </c>
      <c r="G20" s="34">
        <f>'Roster 8'!K42</f>
        <v>0</v>
      </c>
      <c r="H20" s="31"/>
      <c r="I20" s="26"/>
    </row>
    <row r="21" spans="1:9" x14ac:dyDescent="0.25">
      <c r="A21" s="26"/>
      <c r="B21" s="30" t="s">
        <v>18</v>
      </c>
      <c r="C21" s="34">
        <f>'Roster 4'!K43</f>
        <v>0</v>
      </c>
      <c r="D21" s="31"/>
      <c r="E21" s="26"/>
      <c r="F21" s="30" t="s">
        <v>18</v>
      </c>
      <c r="G21" s="34">
        <f>'Roster 8'!K43</f>
        <v>0</v>
      </c>
      <c r="H21" s="31"/>
      <c r="I21" s="26"/>
    </row>
    <row r="22" spans="1:9" x14ac:dyDescent="0.25">
      <c r="A22" s="26"/>
      <c r="B22" s="32" t="s">
        <v>19</v>
      </c>
      <c r="C22" s="34">
        <f>'Roster 4'!K44</f>
        <v>0</v>
      </c>
      <c r="D22" s="33"/>
      <c r="E22" s="26"/>
      <c r="F22" s="32" t="s">
        <v>19</v>
      </c>
      <c r="G22" s="34">
        <f>'Roster 8'!K44</f>
        <v>0</v>
      </c>
      <c r="H22" s="33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9" t="s">
        <v>26</v>
      </c>
      <c r="E24" s="29"/>
      <c r="F24" s="29"/>
      <c r="G24" s="26"/>
      <c r="H24" s="26"/>
      <c r="I24" s="26"/>
    </row>
    <row r="25" spans="1:9" x14ac:dyDescent="0.25">
      <c r="A25" s="25"/>
      <c r="B25" s="25"/>
      <c r="C25" s="25"/>
      <c r="D25" s="10" t="s">
        <v>17</v>
      </c>
      <c r="E25" s="36">
        <f>C5+C10+C15+C20+G5+G10+G15+G20</f>
        <v>5</v>
      </c>
      <c r="F25" s="11"/>
      <c r="G25" s="25"/>
      <c r="H25" s="25"/>
      <c r="I25" s="25"/>
    </row>
    <row r="26" spans="1:9" x14ac:dyDescent="0.25">
      <c r="A26" s="25"/>
      <c r="B26" s="25"/>
      <c r="C26" s="25"/>
      <c r="D26" s="10" t="s">
        <v>18</v>
      </c>
      <c r="E26" s="36">
        <f>C6+C11+C16+C21+G6+G11+G16+G21</f>
        <v>4</v>
      </c>
      <c r="F26" s="11"/>
      <c r="G26" s="25"/>
      <c r="H26" s="25"/>
      <c r="I26" s="25"/>
    </row>
    <row r="27" spans="1:9" x14ac:dyDescent="0.25">
      <c r="A27" s="25"/>
      <c r="B27" s="25"/>
      <c r="C27" s="25"/>
      <c r="D27" s="12" t="s">
        <v>19</v>
      </c>
      <c r="E27" s="37">
        <f>E25+E26</f>
        <v>9</v>
      </c>
      <c r="F27" s="13"/>
      <c r="G27" s="25"/>
      <c r="H27" s="25"/>
      <c r="I27" s="25"/>
    </row>
    <row r="28" spans="1:9" x14ac:dyDescent="0.25">
      <c r="A28" s="25"/>
      <c r="B28" s="25"/>
      <c r="C28" s="25"/>
      <c r="D28" s="14"/>
      <c r="E28" s="38"/>
      <c r="F28" s="15"/>
      <c r="G28" s="25"/>
      <c r="H28" s="25"/>
      <c r="I28" s="25"/>
    </row>
    <row r="29" spans="1:9" x14ac:dyDescent="0.25">
      <c r="A29" s="25"/>
      <c r="B29" s="25"/>
      <c r="C29" s="25"/>
      <c r="D29" s="10" t="s">
        <v>27</v>
      </c>
      <c r="E29" s="85">
        <f>IF(E27&gt;0,ROUND(E25/E27,2),"")</f>
        <v>0.56000000000000005</v>
      </c>
      <c r="F29" s="86"/>
      <c r="G29" s="25"/>
      <c r="H29" s="25"/>
      <c r="I29" s="25"/>
    </row>
    <row r="30" spans="1:9" x14ac:dyDescent="0.25">
      <c r="A30" s="25"/>
      <c r="B30" s="25"/>
      <c r="C30" s="25"/>
      <c r="D30" s="10" t="s">
        <v>28</v>
      </c>
      <c r="E30" s="87">
        <f>IF(E27&gt;0,VLOOKUP(E29,'HEDI Scale'!$A$2:$C$102,2,FALSE),"")</f>
        <v>7</v>
      </c>
      <c r="F30" s="88"/>
      <c r="G30" s="25"/>
      <c r="H30" s="25"/>
      <c r="I30" s="25"/>
    </row>
    <row r="31" spans="1:9" x14ac:dyDescent="0.25">
      <c r="A31" s="25"/>
      <c r="B31" s="25"/>
      <c r="C31" s="25"/>
      <c r="D31" s="16" t="s">
        <v>29</v>
      </c>
      <c r="E31" s="89" t="str">
        <f>IF(E27&gt;0,VLOOKUP(E29,'HEDI Scale'!$A$2:$C$102,3,FALSE),"")</f>
        <v>Developing</v>
      </c>
      <c r="F31" s="90"/>
      <c r="G31" s="25"/>
      <c r="H31" s="25"/>
      <c r="I31" s="25"/>
    </row>
  </sheetData>
  <sheetProtection selectLockedCells="1" selectUnlockedCells="1"/>
  <mergeCells count="3">
    <mergeCell ref="E29:F29"/>
    <mergeCell ref="E30:F30"/>
    <mergeCell ref="E31:F3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44"/>
  <sheetViews>
    <sheetView showGridLines="0" tabSelected="1" showRuler="0" zoomScaleNormal="100" workbookViewId="0">
      <pane ySplit="3" topLeftCell="A4" activePane="bottomLeft" state="frozen"/>
      <selection activeCell="G6" sqref="G6"/>
      <selection pane="bottomLeft" activeCell="J28" sqref="J28"/>
    </sheetView>
  </sheetViews>
  <sheetFormatPr defaultRowHeight="15" x14ac:dyDescent="0.25"/>
  <cols>
    <col min="1" max="1" width="22" style="55" customWidth="1"/>
    <col min="2" max="2" width="11.140625" style="55" bestFit="1" customWidth="1"/>
    <col min="3" max="3" width="8" style="55" customWidth="1"/>
    <col min="4" max="5" width="8.28515625" style="55" customWidth="1"/>
    <col min="6" max="6" width="10" style="55" customWidth="1"/>
    <col min="7" max="7" width="9.5703125" style="55" customWidth="1"/>
    <col min="8" max="8" width="6.7109375" style="55" customWidth="1"/>
    <col min="9" max="9" width="12.140625" style="55" customWidth="1"/>
    <col min="10" max="10" width="10.42578125" style="55" customWidth="1"/>
    <col min="11" max="11" width="9" style="55" customWidth="1"/>
    <col min="12" max="12" width="8.28515625" style="55" customWidth="1"/>
    <col min="13" max="16384" width="9.140625" style="55"/>
  </cols>
  <sheetData>
    <row r="1" spans="1:12" s="52" customFormat="1" ht="20.25" customHeight="1" thickTop="1" thickBot="1" x14ac:dyDescent="0.3">
      <c r="A1" s="48" t="s">
        <v>13</v>
      </c>
      <c r="B1" s="43" t="s">
        <v>41</v>
      </c>
      <c r="C1" s="48" t="s">
        <v>12</v>
      </c>
      <c r="D1" s="76" t="s">
        <v>45</v>
      </c>
      <c r="E1" s="76"/>
      <c r="F1" s="76"/>
      <c r="G1" s="76"/>
      <c r="H1" s="49"/>
      <c r="I1" s="50" t="s">
        <v>3</v>
      </c>
      <c r="J1" s="77">
        <v>2</v>
      </c>
      <c r="K1" s="78"/>
      <c r="L1" s="51"/>
    </row>
    <row r="2" spans="1:12" s="52" customFormat="1" ht="45.75" customHeight="1" thickTop="1" x14ac:dyDescent="0.25">
      <c r="A2" s="74" t="s">
        <v>10</v>
      </c>
      <c r="B2" s="72" t="s">
        <v>8</v>
      </c>
      <c r="C2" s="72" t="s">
        <v>11</v>
      </c>
      <c r="D2" s="82" t="s">
        <v>9</v>
      </c>
      <c r="E2" s="83"/>
      <c r="F2" s="83"/>
      <c r="G2" s="84"/>
      <c r="H2" s="72" t="s">
        <v>0</v>
      </c>
      <c r="I2" s="72" t="s">
        <v>40</v>
      </c>
      <c r="J2" s="79" t="s">
        <v>2</v>
      </c>
      <c r="K2" s="80" t="s">
        <v>1</v>
      </c>
      <c r="L2" s="53"/>
    </row>
    <row r="3" spans="1:12" s="52" customFormat="1" ht="15.75" customHeight="1" x14ac:dyDescent="0.25">
      <c r="A3" s="75"/>
      <c r="B3" s="73"/>
      <c r="C3" s="73"/>
      <c r="D3" s="39" t="s">
        <v>36</v>
      </c>
      <c r="E3" s="39" t="s">
        <v>37</v>
      </c>
      <c r="F3" s="39" t="s">
        <v>38</v>
      </c>
      <c r="G3" s="39" t="s">
        <v>39</v>
      </c>
      <c r="H3" s="73"/>
      <c r="I3" s="73"/>
      <c r="J3" s="73"/>
      <c r="K3" s="81"/>
      <c r="L3" s="53"/>
    </row>
    <row r="4" spans="1:12" ht="19.350000000000001" customHeight="1" x14ac:dyDescent="0.25">
      <c r="A4" s="3" t="s">
        <v>42</v>
      </c>
      <c r="B4" s="4">
        <v>111111111</v>
      </c>
      <c r="C4" s="4">
        <v>6</v>
      </c>
      <c r="D4" s="1">
        <v>3</v>
      </c>
      <c r="E4" s="1">
        <v>2</v>
      </c>
      <c r="F4" s="1">
        <v>3</v>
      </c>
      <c r="G4" s="1">
        <v>87</v>
      </c>
      <c r="H4" s="44">
        <v>76</v>
      </c>
      <c r="I4" s="1">
        <v>75</v>
      </c>
      <c r="J4" s="56">
        <f>IF(H4="","",I4-H4)</f>
        <v>-1</v>
      </c>
      <c r="K4" s="57" t="str">
        <f>IF(I4="","",IF(I4&gt;=H4,"Yes","No"))</f>
        <v>No</v>
      </c>
      <c r="L4" s="54"/>
    </row>
    <row r="5" spans="1:12" ht="19.350000000000001" customHeight="1" x14ac:dyDescent="0.25">
      <c r="A5" s="3" t="s">
        <v>43</v>
      </c>
      <c r="B5" s="4">
        <v>222222222</v>
      </c>
      <c r="C5" s="4">
        <v>6</v>
      </c>
      <c r="D5" s="1">
        <v>3</v>
      </c>
      <c r="E5" s="1">
        <v>4</v>
      </c>
      <c r="F5" s="1">
        <v>3</v>
      </c>
      <c r="G5" s="1">
        <v>45</v>
      </c>
      <c r="H5" s="63">
        <v>65</v>
      </c>
      <c r="I5" s="1">
        <v>66</v>
      </c>
      <c r="J5" s="56">
        <f t="shared" ref="J5:J40" si="0">IF(H5="","",I5-H5)</f>
        <v>1</v>
      </c>
      <c r="K5" s="57" t="str">
        <f t="shared" ref="K5:K40" si="1">IF(I5="","",IF(I5&gt;=H5,"Yes","No"))</f>
        <v>Yes</v>
      </c>
      <c r="L5" s="54"/>
    </row>
    <row r="6" spans="1:12" ht="19.350000000000001" customHeight="1" x14ac:dyDescent="0.25">
      <c r="A6" s="3" t="s">
        <v>44</v>
      </c>
      <c r="B6" s="4">
        <v>333333333</v>
      </c>
      <c r="C6" s="4">
        <v>6</v>
      </c>
      <c r="D6" s="1">
        <v>2</v>
      </c>
      <c r="E6" s="1">
        <v>2</v>
      </c>
      <c r="F6" s="1">
        <v>3</v>
      </c>
      <c r="G6" s="1">
        <v>58</v>
      </c>
      <c r="H6" s="63">
        <v>65</v>
      </c>
      <c r="I6" s="1">
        <v>62</v>
      </c>
      <c r="J6" s="56">
        <f t="shared" si="0"/>
        <v>-3</v>
      </c>
      <c r="K6" s="57" t="str">
        <f t="shared" si="1"/>
        <v>No</v>
      </c>
    </row>
    <row r="7" spans="1:12" ht="19.350000000000001" customHeight="1" x14ac:dyDescent="0.25">
      <c r="A7" s="3"/>
      <c r="B7" s="4"/>
      <c r="C7" s="4"/>
      <c r="D7" s="1"/>
      <c r="E7" s="1"/>
      <c r="F7" s="1"/>
      <c r="G7" s="1"/>
      <c r="H7" s="63"/>
      <c r="I7" s="1"/>
      <c r="J7" s="56" t="str">
        <f t="shared" si="0"/>
        <v/>
      </c>
      <c r="K7" s="57" t="str">
        <f t="shared" si="1"/>
        <v/>
      </c>
    </row>
    <row r="8" spans="1:12" ht="19.350000000000001" customHeight="1" x14ac:dyDescent="0.25">
      <c r="A8" s="3"/>
      <c r="B8" s="4"/>
      <c r="C8" s="4"/>
      <c r="D8" s="1"/>
      <c r="E8" s="1"/>
      <c r="F8" s="1"/>
      <c r="G8" s="1"/>
      <c r="H8" s="63"/>
      <c r="I8" s="1"/>
      <c r="J8" s="56" t="str">
        <f t="shared" si="0"/>
        <v/>
      </c>
      <c r="K8" s="57" t="str">
        <f t="shared" si="1"/>
        <v/>
      </c>
    </row>
    <row r="9" spans="1:12" ht="19.350000000000001" customHeight="1" x14ac:dyDescent="0.25">
      <c r="A9" s="3"/>
      <c r="B9" s="4"/>
      <c r="C9" s="4"/>
      <c r="D9" s="1"/>
      <c r="E9" s="1"/>
      <c r="F9" s="1"/>
      <c r="G9" s="1"/>
      <c r="H9" s="63"/>
      <c r="I9" s="1"/>
      <c r="J9" s="56" t="str">
        <f t="shared" si="0"/>
        <v/>
      </c>
      <c r="K9" s="57" t="str">
        <f t="shared" si="1"/>
        <v/>
      </c>
    </row>
    <row r="10" spans="1:12" ht="19.350000000000001" customHeight="1" x14ac:dyDescent="0.25">
      <c r="A10" s="3"/>
      <c r="B10" s="4"/>
      <c r="C10" s="4"/>
      <c r="D10" s="1"/>
      <c r="E10" s="1"/>
      <c r="F10" s="1"/>
      <c r="G10" s="1"/>
      <c r="H10" s="63"/>
      <c r="I10" s="1"/>
      <c r="J10" s="56" t="str">
        <f t="shared" si="0"/>
        <v/>
      </c>
      <c r="K10" s="57" t="str">
        <f t="shared" si="1"/>
        <v/>
      </c>
    </row>
    <row r="11" spans="1:12" ht="19.350000000000001" customHeight="1" x14ac:dyDescent="0.25">
      <c r="A11" s="3"/>
      <c r="B11" s="4"/>
      <c r="C11" s="4"/>
      <c r="D11" s="1"/>
      <c r="E11" s="1"/>
      <c r="F11" s="1"/>
      <c r="G11" s="1"/>
      <c r="H11" s="63"/>
      <c r="I11" s="1"/>
      <c r="J11" s="56" t="str">
        <f t="shared" si="0"/>
        <v/>
      </c>
      <c r="K11" s="57" t="str">
        <f t="shared" si="1"/>
        <v/>
      </c>
    </row>
    <row r="12" spans="1:12" ht="19.350000000000001" customHeight="1" x14ac:dyDescent="0.25">
      <c r="A12" s="3"/>
      <c r="B12" s="4"/>
      <c r="C12" s="4"/>
      <c r="D12" s="1"/>
      <c r="E12" s="1"/>
      <c r="F12" s="1"/>
      <c r="G12" s="1"/>
      <c r="H12" s="63"/>
      <c r="I12" s="1"/>
      <c r="J12" s="56" t="str">
        <f t="shared" si="0"/>
        <v/>
      </c>
      <c r="K12" s="57" t="str">
        <f t="shared" si="1"/>
        <v/>
      </c>
    </row>
    <row r="13" spans="1:12" ht="19.350000000000001" customHeight="1" x14ac:dyDescent="0.25">
      <c r="A13" s="3"/>
      <c r="B13" s="4"/>
      <c r="C13" s="4"/>
      <c r="D13" s="1"/>
      <c r="E13" s="1"/>
      <c r="F13" s="1"/>
      <c r="G13" s="1"/>
      <c r="H13" s="63"/>
      <c r="I13" s="1"/>
      <c r="J13" s="56" t="str">
        <f t="shared" si="0"/>
        <v/>
      </c>
      <c r="K13" s="57" t="str">
        <f t="shared" si="1"/>
        <v/>
      </c>
    </row>
    <row r="14" spans="1:12" ht="19.350000000000001" customHeight="1" x14ac:dyDescent="0.25">
      <c r="A14" s="3"/>
      <c r="B14" s="4"/>
      <c r="C14" s="4"/>
      <c r="D14" s="1"/>
      <c r="E14" s="1"/>
      <c r="F14" s="1"/>
      <c r="G14" s="1"/>
      <c r="H14" s="63"/>
      <c r="I14" s="1"/>
      <c r="J14" s="56" t="str">
        <f t="shared" si="0"/>
        <v/>
      </c>
      <c r="K14" s="57" t="str">
        <f t="shared" si="1"/>
        <v/>
      </c>
    </row>
    <row r="15" spans="1:12" ht="19.350000000000001" customHeight="1" x14ac:dyDescent="0.25">
      <c r="A15" s="3"/>
      <c r="B15" s="4"/>
      <c r="C15" s="4"/>
      <c r="D15" s="1"/>
      <c r="E15" s="1"/>
      <c r="F15" s="1"/>
      <c r="G15" s="1"/>
      <c r="H15" s="63"/>
      <c r="I15" s="1"/>
      <c r="J15" s="56" t="str">
        <f t="shared" si="0"/>
        <v/>
      </c>
      <c r="K15" s="57" t="str">
        <f t="shared" si="1"/>
        <v/>
      </c>
    </row>
    <row r="16" spans="1:12" ht="19.350000000000001" customHeight="1" x14ac:dyDescent="0.25">
      <c r="A16" s="3"/>
      <c r="B16" s="4"/>
      <c r="C16" s="4"/>
      <c r="D16" s="1"/>
      <c r="E16" s="1"/>
      <c r="F16" s="1"/>
      <c r="G16" s="1"/>
      <c r="H16" s="63"/>
      <c r="I16" s="1"/>
      <c r="J16" s="56" t="str">
        <f t="shared" si="0"/>
        <v/>
      </c>
      <c r="K16" s="57" t="str">
        <f t="shared" si="1"/>
        <v/>
      </c>
    </row>
    <row r="17" spans="1:11" ht="19.350000000000001" customHeight="1" x14ac:dyDescent="0.25">
      <c r="A17" s="3"/>
      <c r="B17" s="4"/>
      <c r="C17" s="4"/>
      <c r="D17" s="1"/>
      <c r="E17" s="1"/>
      <c r="F17" s="1"/>
      <c r="G17" s="1"/>
      <c r="H17" s="63"/>
      <c r="I17" s="1"/>
      <c r="J17" s="56" t="str">
        <f t="shared" si="0"/>
        <v/>
      </c>
      <c r="K17" s="57" t="str">
        <f t="shared" si="1"/>
        <v/>
      </c>
    </row>
    <row r="18" spans="1:11" ht="19.350000000000001" customHeight="1" x14ac:dyDescent="0.25">
      <c r="A18" s="3"/>
      <c r="B18" s="4"/>
      <c r="C18" s="4"/>
      <c r="D18" s="1"/>
      <c r="E18" s="1"/>
      <c r="F18" s="1"/>
      <c r="G18" s="1"/>
      <c r="H18" s="63"/>
      <c r="I18" s="1"/>
      <c r="J18" s="56" t="str">
        <f t="shared" si="0"/>
        <v/>
      </c>
      <c r="K18" s="57" t="str">
        <f t="shared" si="1"/>
        <v/>
      </c>
    </row>
    <row r="19" spans="1:11" ht="19.350000000000001" customHeight="1" x14ac:dyDescent="0.25">
      <c r="A19" s="3"/>
      <c r="B19" s="4"/>
      <c r="C19" s="4"/>
      <c r="D19" s="1"/>
      <c r="E19" s="1"/>
      <c r="F19" s="1"/>
      <c r="G19" s="1"/>
      <c r="H19" s="63"/>
      <c r="I19" s="1"/>
      <c r="J19" s="56" t="str">
        <f t="shared" si="0"/>
        <v/>
      </c>
      <c r="K19" s="57" t="str">
        <f t="shared" si="1"/>
        <v/>
      </c>
    </row>
    <row r="20" spans="1:11" ht="19.350000000000001" customHeight="1" x14ac:dyDescent="0.25">
      <c r="A20" s="3"/>
      <c r="B20" s="4"/>
      <c r="C20" s="4"/>
      <c r="D20" s="1"/>
      <c r="E20" s="1"/>
      <c r="F20" s="1"/>
      <c r="G20" s="1"/>
      <c r="H20" s="63"/>
      <c r="I20" s="1"/>
      <c r="J20" s="56" t="str">
        <f t="shared" si="0"/>
        <v/>
      </c>
      <c r="K20" s="57" t="str">
        <f t="shared" si="1"/>
        <v/>
      </c>
    </row>
    <row r="21" spans="1:11" ht="19.350000000000001" customHeight="1" x14ac:dyDescent="0.25">
      <c r="A21" s="3"/>
      <c r="B21" s="4"/>
      <c r="C21" s="4"/>
      <c r="D21" s="1"/>
      <c r="E21" s="1"/>
      <c r="F21" s="1"/>
      <c r="G21" s="1"/>
      <c r="H21" s="63"/>
      <c r="I21" s="1"/>
      <c r="J21" s="56" t="str">
        <f t="shared" si="0"/>
        <v/>
      </c>
      <c r="K21" s="57" t="str">
        <f t="shared" si="1"/>
        <v/>
      </c>
    </row>
    <row r="22" spans="1:11" ht="19.350000000000001" customHeight="1" x14ac:dyDescent="0.25">
      <c r="A22" s="3"/>
      <c r="B22" s="4"/>
      <c r="C22" s="4"/>
      <c r="D22" s="1"/>
      <c r="E22" s="1"/>
      <c r="F22" s="1"/>
      <c r="G22" s="1"/>
      <c r="H22" s="63"/>
      <c r="I22" s="1"/>
      <c r="J22" s="56" t="str">
        <f t="shared" si="0"/>
        <v/>
      </c>
      <c r="K22" s="57" t="str">
        <f t="shared" si="1"/>
        <v/>
      </c>
    </row>
    <row r="23" spans="1:11" ht="19.350000000000001" customHeight="1" x14ac:dyDescent="0.25">
      <c r="A23" s="3"/>
      <c r="B23" s="4"/>
      <c r="C23" s="4"/>
      <c r="D23" s="1"/>
      <c r="E23" s="1"/>
      <c r="F23" s="1"/>
      <c r="G23" s="1"/>
      <c r="H23" s="63"/>
      <c r="I23" s="1"/>
      <c r="J23" s="56" t="str">
        <f t="shared" si="0"/>
        <v/>
      </c>
      <c r="K23" s="57" t="str">
        <f t="shared" si="1"/>
        <v/>
      </c>
    </row>
    <row r="24" spans="1:11" ht="19.350000000000001" customHeight="1" x14ac:dyDescent="0.25">
      <c r="A24" s="3"/>
      <c r="B24" s="4"/>
      <c r="C24" s="4"/>
      <c r="D24" s="1"/>
      <c r="E24" s="1"/>
      <c r="F24" s="1"/>
      <c r="G24" s="1"/>
      <c r="H24" s="63"/>
      <c r="I24" s="1"/>
      <c r="J24" s="56" t="str">
        <f t="shared" si="0"/>
        <v/>
      </c>
      <c r="K24" s="57" t="str">
        <f t="shared" si="1"/>
        <v/>
      </c>
    </row>
    <row r="25" spans="1:11" ht="19.350000000000001" customHeight="1" x14ac:dyDescent="0.25">
      <c r="A25" s="3" t="s">
        <v>42</v>
      </c>
      <c r="B25" s="4">
        <v>111111111</v>
      </c>
      <c r="C25" s="4">
        <v>6</v>
      </c>
      <c r="D25" s="1">
        <v>3</v>
      </c>
      <c r="E25" s="1">
        <v>2</v>
      </c>
      <c r="F25" s="1">
        <v>3</v>
      </c>
      <c r="G25" s="1">
        <v>87</v>
      </c>
      <c r="H25" s="63">
        <v>65</v>
      </c>
      <c r="I25" s="71">
        <v>75</v>
      </c>
      <c r="J25" s="56">
        <f t="shared" si="0"/>
        <v>10</v>
      </c>
      <c r="K25" s="57" t="str">
        <f t="shared" si="1"/>
        <v>Yes</v>
      </c>
    </row>
    <row r="26" spans="1:11" ht="19.350000000000001" customHeight="1" x14ac:dyDescent="0.25">
      <c r="A26" s="3" t="s">
        <v>43</v>
      </c>
      <c r="B26" s="4">
        <v>222222222</v>
      </c>
      <c r="C26" s="4">
        <v>6</v>
      </c>
      <c r="D26" s="1">
        <v>3</v>
      </c>
      <c r="E26" s="1">
        <v>4</v>
      </c>
      <c r="F26" s="1">
        <v>3</v>
      </c>
      <c r="G26" s="1">
        <v>45</v>
      </c>
      <c r="H26" s="63">
        <v>65</v>
      </c>
      <c r="I26" s="71">
        <v>66</v>
      </c>
      <c r="J26" s="56">
        <v>1</v>
      </c>
      <c r="K26" s="57" t="str">
        <f t="shared" si="1"/>
        <v>Yes</v>
      </c>
    </row>
    <row r="27" spans="1:11" ht="19.350000000000001" customHeight="1" x14ac:dyDescent="0.25">
      <c r="A27" s="3" t="s">
        <v>44</v>
      </c>
      <c r="B27" s="4">
        <v>333333333</v>
      </c>
      <c r="C27" s="4">
        <v>6</v>
      </c>
      <c r="D27" s="1">
        <v>2</v>
      </c>
      <c r="E27" s="1">
        <v>2</v>
      </c>
      <c r="F27" s="1">
        <v>3</v>
      </c>
      <c r="G27" s="1">
        <v>58</v>
      </c>
      <c r="H27" s="63">
        <v>65</v>
      </c>
      <c r="I27" s="71">
        <v>62</v>
      </c>
      <c r="J27" s="56">
        <v>-3</v>
      </c>
      <c r="K27" s="57" t="str">
        <f t="shared" si="1"/>
        <v>No</v>
      </c>
    </row>
    <row r="28" spans="1:11" ht="19.350000000000001" customHeight="1" x14ac:dyDescent="0.25">
      <c r="A28" s="3"/>
      <c r="B28" s="4"/>
      <c r="C28" s="4"/>
      <c r="D28" s="1"/>
      <c r="E28" s="1"/>
      <c r="F28" s="1"/>
      <c r="G28" s="1"/>
      <c r="H28" s="63"/>
      <c r="I28" s="1"/>
      <c r="J28" s="56"/>
      <c r="K28" s="57" t="str">
        <f t="shared" si="1"/>
        <v/>
      </c>
    </row>
    <row r="29" spans="1:11" ht="19.350000000000001" customHeight="1" x14ac:dyDescent="0.25">
      <c r="A29" s="3"/>
      <c r="B29" s="4"/>
      <c r="C29" s="4"/>
      <c r="D29" s="1"/>
      <c r="E29" s="1"/>
      <c r="F29" s="1"/>
      <c r="G29" s="1"/>
      <c r="H29" s="63"/>
      <c r="I29" s="1"/>
      <c r="J29" s="56"/>
      <c r="K29" s="57" t="str">
        <f t="shared" si="1"/>
        <v/>
      </c>
    </row>
    <row r="30" spans="1:11" ht="19.350000000000001" customHeight="1" x14ac:dyDescent="0.25">
      <c r="A30" s="3"/>
      <c r="B30" s="4"/>
      <c r="C30" s="4"/>
      <c r="D30" s="1"/>
      <c r="E30" s="1"/>
      <c r="F30" s="1"/>
      <c r="G30" s="1"/>
      <c r="H30" s="63"/>
      <c r="I30" s="1"/>
      <c r="J30" s="56"/>
      <c r="K30" s="57" t="str">
        <f t="shared" si="1"/>
        <v/>
      </c>
    </row>
    <row r="31" spans="1:11" ht="19.350000000000001" customHeight="1" x14ac:dyDescent="0.25">
      <c r="A31" s="3"/>
      <c r="B31" s="4"/>
      <c r="C31" s="4"/>
      <c r="D31" s="1"/>
      <c r="E31" s="1"/>
      <c r="F31" s="1"/>
      <c r="G31" s="1"/>
      <c r="H31" s="63"/>
      <c r="I31" s="1"/>
      <c r="J31" s="56"/>
      <c r="K31" s="57" t="str">
        <f t="shared" si="1"/>
        <v/>
      </c>
    </row>
    <row r="32" spans="1:11" ht="19.350000000000001" customHeight="1" x14ac:dyDescent="0.25">
      <c r="A32" s="3"/>
      <c r="B32" s="4"/>
      <c r="C32" s="4"/>
      <c r="D32" s="1"/>
      <c r="E32" s="1"/>
      <c r="F32" s="1"/>
      <c r="G32" s="1"/>
      <c r="H32" s="63"/>
      <c r="I32" s="1"/>
      <c r="J32" s="56"/>
      <c r="K32" s="57" t="str">
        <f t="shared" si="1"/>
        <v/>
      </c>
    </row>
    <row r="33" spans="1:11" ht="19.350000000000001" customHeight="1" x14ac:dyDescent="0.25">
      <c r="A33" s="3"/>
      <c r="B33" s="4"/>
      <c r="C33" s="4"/>
      <c r="D33" s="1"/>
      <c r="E33" s="1"/>
      <c r="F33" s="1"/>
      <c r="G33" s="1"/>
      <c r="H33" s="63"/>
      <c r="I33" s="1"/>
      <c r="J33" s="56"/>
      <c r="K33" s="57" t="str">
        <f t="shared" si="1"/>
        <v/>
      </c>
    </row>
    <row r="34" spans="1:11" ht="19.350000000000001" customHeight="1" x14ac:dyDescent="0.25">
      <c r="A34" s="3"/>
      <c r="B34" s="4"/>
      <c r="C34" s="4"/>
      <c r="D34" s="1"/>
      <c r="E34" s="1"/>
      <c r="F34" s="1"/>
      <c r="G34" s="1"/>
      <c r="H34" s="63"/>
      <c r="I34" s="1"/>
      <c r="J34" s="56"/>
      <c r="K34" s="57" t="str">
        <f t="shared" si="1"/>
        <v/>
      </c>
    </row>
    <row r="35" spans="1:11" ht="19.350000000000001" customHeight="1" x14ac:dyDescent="0.25">
      <c r="A35" s="3"/>
      <c r="B35" s="4"/>
      <c r="C35" s="4"/>
      <c r="D35" s="1"/>
      <c r="E35" s="1"/>
      <c r="F35" s="1"/>
      <c r="G35" s="1"/>
      <c r="H35" s="63"/>
      <c r="I35" s="1"/>
      <c r="J35" s="56"/>
      <c r="K35" s="57" t="str">
        <f t="shared" si="1"/>
        <v/>
      </c>
    </row>
    <row r="36" spans="1:11" ht="19.350000000000001" customHeight="1" x14ac:dyDescent="0.25">
      <c r="A36" s="3"/>
      <c r="B36" s="4"/>
      <c r="C36" s="4"/>
      <c r="D36" s="1"/>
      <c r="E36" s="1"/>
      <c r="F36" s="1"/>
      <c r="G36" s="1"/>
      <c r="H36" s="63"/>
      <c r="I36" s="1"/>
      <c r="J36" s="56" t="str">
        <f t="shared" si="0"/>
        <v/>
      </c>
      <c r="K36" s="57" t="str">
        <f t="shared" si="1"/>
        <v/>
      </c>
    </row>
    <row r="37" spans="1:11" ht="19.350000000000001" customHeight="1" x14ac:dyDescent="0.25">
      <c r="A37" s="3"/>
      <c r="B37" s="4"/>
      <c r="C37" s="4"/>
      <c r="D37" s="1"/>
      <c r="E37" s="1"/>
      <c r="F37" s="1"/>
      <c r="G37" s="1"/>
      <c r="H37" s="63"/>
      <c r="I37" s="1"/>
      <c r="J37" s="56" t="str">
        <f t="shared" si="0"/>
        <v/>
      </c>
      <c r="K37" s="57" t="str">
        <f t="shared" si="1"/>
        <v/>
      </c>
    </row>
    <row r="38" spans="1:11" ht="19.350000000000001" customHeight="1" x14ac:dyDescent="0.25">
      <c r="A38" s="3"/>
      <c r="B38" s="4"/>
      <c r="C38" s="4"/>
      <c r="D38" s="1"/>
      <c r="E38" s="1"/>
      <c r="F38" s="1"/>
      <c r="G38" s="1"/>
      <c r="H38" s="63"/>
      <c r="I38" s="1"/>
      <c r="J38" s="56" t="str">
        <f t="shared" si="0"/>
        <v/>
      </c>
      <c r="K38" s="57" t="str">
        <f t="shared" si="1"/>
        <v/>
      </c>
    </row>
    <row r="39" spans="1:11" ht="19.350000000000001" customHeight="1" x14ac:dyDescent="0.25">
      <c r="A39" s="3"/>
      <c r="B39" s="4"/>
      <c r="C39" s="4"/>
      <c r="D39" s="1"/>
      <c r="E39" s="1"/>
      <c r="F39" s="1"/>
      <c r="G39" s="1"/>
      <c r="H39" s="63"/>
      <c r="I39" s="1"/>
      <c r="J39" s="56" t="str">
        <f t="shared" si="0"/>
        <v/>
      </c>
      <c r="K39" s="57" t="str">
        <f t="shared" si="1"/>
        <v/>
      </c>
    </row>
    <row r="40" spans="1:11" ht="18.75" customHeight="1" thickBot="1" x14ac:dyDescent="0.3">
      <c r="A40" s="45"/>
      <c r="B40" s="46"/>
      <c r="C40" s="46"/>
      <c r="D40" s="47"/>
      <c r="E40" s="47"/>
      <c r="F40" s="47"/>
      <c r="G40" s="47"/>
      <c r="H40" s="64"/>
      <c r="I40" s="47"/>
      <c r="J40" s="58" t="str">
        <f t="shared" si="0"/>
        <v/>
      </c>
      <c r="K40" s="59" t="str">
        <f t="shared" si="1"/>
        <v/>
      </c>
    </row>
    <row r="41" spans="1:11" ht="14.25" customHeight="1" thickBot="1" x14ac:dyDescent="0.3"/>
    <row r="42" spans="1:11" x14ac:dyDescent="0.25">
      <c r="I42" s="40" t="s">
        <v>7</v>
      </c>
      <c r="J42" s="5" t="s">
        <v>4</v>
      </c>
      <c r="K42" s="60">
        <f>COUNTIF(K4:K40,"Yes")</f>
        <v>3</v>
      </c>
    </row>
    <row r="43" spans="1:11" x14ac:dyDescent="0.25">
      <c r="I43" s="41"/>
      <c r="J43" s="6" t="s">
        <v>5</v>
      </c>
      <c r="K43" s="61">
        <f>COUNTIF(K4:K40,"No")</f>
        <v>3</v>
      </c>
    </row>
    <row r="44" spans="1:11" ht="15.75" thickBot="1" x14ac:dyDescent="0.3">
      <c r="I44" s="42"/>
      <c r="J44" s="7" t="s">
        <v>6</v>
      </c>
      <c r="K44" s="62">
        <f>K42+K43</f>
        <v>6</v>
      </c>
    </row>
  </sheetData>
  <sheetProtection selectLockedCells="1"/>
  <mergeCells count="10">
    <mergeCell ref="D1:G1"/>
    <mergeCell ref="J1:K1"/>
    <mergeCell ref="A2:A3"/>
    <mergeCell ref="B2:B3"/>
    <mergeCell ref="C2:C3"/>
    <mergeCell ref="D2:G2"/>
    <mergeCell ref="H2:H3"/>
    <mergeCell ref="I2:I3"/>
    <mergeCell ref="J2:J3"/>
    <mergeCell ref="K2:K3"/>
  </mergeCells>
  <conditionalFormatting sqref="K4:K40">
    <cfRule type="cellIs" dxfId="6" priority="1" operator="equal">
      <formula>"No"</formula>
    </cfRule>
  </conditionalFormatting>
  <pageMargins left="0.7" right="0.7" top="0.77083333333333304" bottom="0.7" header="0.3" footer="0.3"/>
  <pageSetup scale="77" orientation="portrait" r:id="rId1"/>
  <headerFooter>
    <oddHeader>&amp;C&amp;"-,Bold"Lewiston-Porter Central School District    &amp;"-,Regular"    
 &amp;A</oddHeader>
    <oddFooter>&amp;CLewiston-Porter SLO Roster, 09/18/12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44"/>
  <sheetViews>
    <sheetView showGridLines="0" showRuler="0" zoomScaleNormal="100" workbookViewId="0">
      <pane ySplit="3" topLeftCell="A19" activePane="bottomLeft" state="frozen"/>
      <selection activeCell="G6" sqref="G6"/>
      <selection pane="bottomLeft" activeCell="J1" sqref="J1:K1"/>
    </sheetView>
  </sheetViews>
  <sheetFormatPr defaultRowHeight="15" x14ac:dyDescent="0.25"/>
  <cols>
    <col min="1" max="1" width="22" style="55" customWidth="1"/>
    <col min="2" max="2" width="11.140625" style="55" bestFit="1" customWidth="1"/>
    <col min="3" max="3" width="8" style="55" customWidth="1"/>
    <col min="4" max="5" width="8.28515625" style="55" customWidth="1"/>
    <col min="6" max="6" width="10" style="55" customWidth="1"/>
    <col min="7" max="7" width="9.5703125" style="55" customWidth="1"/>
    <col min="8" max="8" width="6.7109375" style="55" customWidth="1"/>
    <col min="9" max="9" width="12.140625" style="55" customWidth="1"/>
    <col min="10" max="10" width="10.42578125" style="55" customWidth="1"/>
    <col min="11" max="11" width="9" style="55" customWidth="1"/>
    <col min="12" max="12" width="8.28515625" style="55" customWidth="1"/>
    <col min="13" max="16384" width="9.140625" style="55"/>
  </cols>
  <sheetData>
    <row r="1" spans="1:12" s="52" customFormat="1" ht="20.25" customHeight="1" thickTop="1" thickBot="1" x14ac:dyDescent="0.3">
      <c r="A1" s="48" t="s">
        <v>13</v>
      </c>
      <c r="B1" s="43"/>
      <c r="C1" s="48" t="s">
        <v>12</v>
      </c>
      <c r="D1" s="76"/>
      <c r="E1" s="76"/>
      <c r="F1" s="76"/>
      <c r="G1" s="76"/>
      <c r="H1" s="49"/>
      <c r="I1" s="50" t="s">
        <v>3</v>
      </c>
      <c r="J1" s="77"/>
      <c r="K1" s="78"/>
      <c r="L1" s="51"/>
    </row>
    <row r="2" spans="1:12" s="52" customFormat="1" ht="45.75" customHeight="1" thickTop="1" x14ac:dyDescent="0.25">
      <c r="A2" s="74" t="s">
        <v>10</v>
      </c>
      <c r="B2" s="72" t="s">
        <v>8</v>
      </c>
      <c r="C2" s="72" t="s">
        <v>11</v>
      </c>
      <c r="D2" s="82" t="s">
        <v>9</v>
      </c>
      <c r="E2" s="83"/>
      <c r="F2" s="83"/>
      <c r="G2" s="84"/>
      <c r="H2" s="72" t="s">
        <v>0</v>
      </c>
      <c r="I2" s="72" t="s">
        <v>40</v>
      </c>
      <c r="J2" s="79" t="s">
        <v>2</v>
      </c>
      <c r="K2" s="80" t="s">
        <v>1</v>
      </c>
      <c r="L2" s="53"/>
    </row>
    <row r="3" spans="1:12" s="52" customFormat="1" ht="15.75" customHeight="1" x14ac:dyDescent="0.25">
      <c r="A3" s="75"/>
      <c r="B3" s="73"/>
      <c r="C3" s="73"/>
      <c r="D3" s="39" t="s">
        <v>36</v>
      </c>
      <c r="E3" s="39" t="s">
        <v>37</v>
      </c>
      <c r="F3" s="39" t="s">
        <v>38</v>
      </c>
      <c r="G3" s="39" t="s">
        <v>39</v>
      </c>
      <c r="H3" s="73"/>
      <c r="I3" s="73"/>
      <c r="J3" s="73"/>
      <c r="K3" s="81"/>
      <c r="L3" s="53"/>
    </row>
    <row r="4" spans="1:12" ht="19.350000000000001" customHeight="1" x14ac:dyDescent="0.25">
      <c r="A4" s="3"/>
      <c r="B4" s="4"/>
      <c r="C4" s="4"/>
      <c r="D4" s="1"/>
      <c r="E4" s="1"/>
      <c r="F4" s="1"/>
      <c r="G4" s="1"/>
      <c r="H4" s="44"/>
      <c r="I4" s="1"/>
      <c r="J4" s="56" t="str">
        <f>IF(H4="","",I4-H4)</f>
        <v/>
      </c>
      <c r="K4" s="57" t="str">
        <f>IF(I4="","",IF(I4&gt;=H4,"Yes","No"))</f>
        <v/>
      </c>
      <c r="L4" s="54"/>
    </row>
    <row r="5" spans="1:12" ht="19.350000000000001" customHeight="1" x14ac:dyDescent="0.25">
      <c r="A5" s="3"/>
      <c r="B5" s="4"/>
      <c r="C5" s="4"/>
      <c r="D5" s="1"/>
      <c r="E5" s="1"/>
      <c r="F5" s="1"/>
      <c r="G5" s="1"/>
      <c r="H5" s="63"/>
      <c r="I5" s="1"/>
      <c r="J5" s="56" t="str">
        <f t="shared" ref="J5:J40" si="0">IF(H5="","",I5-H5)</f>
        <v/>
      </c>
      <c r="K5" s="57" t="str">
        <f t="shared" ref="K5:K40" si="1">IF(I5="","",IF(I5&gt;=H5,"Yes","No"))</f>
        <v/>
      </c>
      <c r="L5" s="54"/>
    </row>
    <row r="6" spans="1:12" ht="19.350000000000001" customHeight="1" x14ac:dyDescent="0.25">
      <c r="A6" s="3"/>
      <c r="B6" s="4"/>
      <c r="C6" s="4"/>
      <c r="D6" s="1"/>
      <c r="E6" s="1"/>
      <c r="F6" s="1"/>
      <c r="G6" s="1"/>
      <c r="H6" s="63"/>
      <c r="I6" s="1"/>
      <c r="J6" s="56" t="str">
        <f t="shared" si="0"/>
        <v/>
      </c>
      <c r="K6" s="57" t="str">
        <f t="shared" si="1"/>
        <v/>
      </c>
    </row>
    <row r="7" spans="1:12" ht="19.350000000000001" customHeight="1" x14ac:dyDescent="0.25">
      <c r="A7" s="3"/>
      <c r="B7" s="4"/>
      <c r="C7" s="4"/>
      <c r="D7" s="1"/>
      <c r="E7" s="1"/>
      <c r="F7" s="1"/>
      <c r="G7" s="1"/>
      <c r="H7" s="63"/>
      <c r="I7" s="1"/>
      <c r="J7" s="56" t="str">
        <f t="shared" si="0"/>
        <v/>
      </c>
      <c r="K7" s="57" t="str">
        <f t="shared" si="1"/>
        <v/>
      </c>
    </row>
    <row r="8" spans="1:12" ht="19.350000000000001" customHeight="1" x14ac:dyDescent="0.25">
      <c r="A8" s="3"/>
      <c r="B8" s="4"/>
      <c r="C8" s="4"/>
      <c r="D8" s="1"/>
      <c r="E8" s="1"/>
      <c r="F8" s="1"/>
      <c r="G8" s="1"/>
      <c r="H8" s="63"/>
      <c r="I8" s="1"/>
      <c r="J8" s="56" t="str">
        <f t="shared" si="0"/>
        <v/>
      </c>
      <c r="K8" s="57" t="str">
        <f t="shared" si="1"/>
        <v/>
      </c>
    </row>
    <row r="9" spans="1:12" ht="19.350000000000001" customHeight="1" x14ac:dyDescent="0.25">
      <c r="A9" s="3"/>
      <c r="B9" s="4"/>
      <c r="C9" s="4"/>
      <c r="D9" s="1"/>
      <c r="E9" s="1"/>
      <c r="F9" s="1"/>
      <c r="G9" s="1"/>
      <c r="H9" s="63"/>
      <c r="I9" s="1"/>
      <c r="J9" s="56" t="str">
        <f t="shared" si="0"/>
        <v/>
      </c>
      <c r="K9" s="57" t="str">
        <f t="shared" si="1"/>
        <v/>
      </c>
    </row>
    <row r="10" spans="1:12" ht="19.350000000000001" customHeight="1" x14ac:dyDescent="0.25">
      <c r="A10" s="3"/>
      <c r="B10" s="4"/>
      <c r="C10" s="4"/>
      <c r="D10" s="1"/>
      <c r="E10" s="1"/>
      <c r="F10" s="1"/>
      <c r="G10" s="1"/>
      <c r="H10" s="63"/>
      <c r="I10" s="1"/>
      <c r="J10" s="56" t="str">
        <f t="shared" si="0"/>
        <v/>
      </c>
      <c r="K10" s="57" t="str">
        <f t="shared" si="1"/>
        <v/>
      </c>
    </row>
    <row r="11" spans="1:12" ht="19.350000000000001" customHeight="1" x14ac:dyDescent="0.25">
      <c r="A11" s="3"/>
      <c r="B11" s="4"/>
      <c r="C11" s="4"/>
      <c r="D11" s="1"/>
      <c r="E11" s="1"/>
      <c r="F11" s="1"/>
      <c r="G11" s="1"/>
      <c r="H11" s="63"/>
      <c r="I11" s="1"/>
      <c r="J11" s="56" t="str">
        <f t="shared" si="0"/>
        <v/>
      </c>
      <c r="K11" s="57" t="str">
        <f t="shared" si="1"/>
        <v/>
      </c>
    </row>
    <row r="12" spans="1:12" ht="19.350000000000001" customHeight="1" x14ac:dyDescent="0.25">
      <c r="A12" s="3"/>
      <c r="B12" s="4"/>
      <c r="C12" s="4"/>
      <c r="D12" s="1"/>
      <c r="E12" s="1"/>
      <c r="F12" s="1"/>
      <c r="G12" s="1"/>
      <c r="H12" s="63"/>
      <c r="I12" s="1"/>
      <c r="J12" s="56" t="str">
        <f t="shared" si="0"/>
        <v/>
      </c>
      <c r="K12" s="57" t="str">
        <f t="shared" si="1"/>
        <v/>
      </c>
    </row>
    <row r="13" spans="1:12" ht="19.350000000000001" customHeight="1" x14ac:dyDescent="0.25">
      <c r="A13" s="3"/>
      <c r="B13" s="4"/>
      <c r="C13" s="4"/>
      <c r="D13" s="1"/>
      <c r="E13" s="1"/>
      <c r="F13" s="1"/>
      <c r="G13" s="1"/>
      <c r="H13" s="63"/>
      <c r="I13" s="1"/>
      <c r="J13" s="56" t="str">
        <f t="shared" si="0"/>
        <v/>
      </c>
      <c r="K13" s="57" t="str">
        <f t="shared" si="1"/>
        <v/>
      </c>
    </row>
    <row r="14" spans="1:12" ht="19.350000000000001" customHeight="1" x14ac:dyDescent="0.25">
      <c r="A14" s="3"/>
      <c r="B14" s="4"/>
      <c r="C14" s="4"/>
      <c r="D14" s="1"/>
      <c r="E14" s="1"/>
      <c r="F14" s="1"/>
      <c r="G14" s="1"/>
      <c r="H14" s="63"/>
      <c r="I14" s="1"/>
      <c r="J14" s="56" t="str">
        <f t="shared" si="0"/>
        <v/>
      </c>
      <c r="K14" s="57" t="str">
        <f t="shared" si="1"/>
        <v/>
      </c>
    </row>
    <row r="15" spans="1:12" ht="19.350000000000001" customHeight="1" x14ac:dyDescent="0.25">
      <c r="A15" s="3"/>
      <c r="B15" s="4"/>
      <c r="C15" s="4"/>
      <c r="D15" s="1"/>
      <c r="E15" s="1"/>
      <c r="F15" s="1"/>
      <c r="G15" s="1"/>
      <c r="H15" s="63"/>
      <c r="I15" s="1"/>
      <c r="J15" s="56" t="str">
        <f t="shared" si="0"/>
        <v/>
      </c>
      <c r="K15" s="57" t="str">
        <f t="shared" si="1"/>
        <v/>
      </c>
    </row>
    <row r="16" spans="1:12" ht="19.350000000000001" customHeight="1" x14ac:dyDescent="0.25">
      <c r="A16" s="3"/>
      <c r="B16" s="4"/>
      <c r="C16" s="4"/>
      <c r="D16" s="1"/>
      <c r="E16" s="1"/>
      <c r="F16" s="1"/>
      <c r="G16" s="1"/>
      <c r="H16" s="63"/>
      <c r="I16" s="1"/>
      <c r="J16" s="56" t="str">
        <f t="shared" si="0"/>
        <v/>
      </c>
      <c r="K16" s="57" t="str">
        <f t="shared" si="1"/>
        <v/>
      </c>
    </row>
    <row r="17" spans="1:11" ht="19.350000000000001" customHeight="1" x14ac:dyDescent="0.25">
      <c r="A17" s="3"/>
      <c r="B17" s="4"/>
      <c r="C17" s="4"/>
      <c r="D17" s="1"/>
      <c r="E17" s="1"/>
      <c r="F17" s="1"/>
      <c r="G17" s="1"/>
      <c r="H17" s="63"/>
      <c r="I17" s="1"/>
      <c r="J17" s="56" t="str">
        <f t="shared" si="0"/>
        <v/>
      </c>
      <c r="K17" s="57" t="str">
        <f t="shared" si="1"/>
        <v/>
      </c>
    </row>
    <row r="18" spans="1:11" ht="19.350000000000001" customHeight="1" x14ac:dyDescent="0.25">
      <c r="A18" s="3"/>
      <c r="B18" s="4"/>
      <c r="C18" s="4"/>
      <c r="D18" s="1"/>
      <c r="E18" s="1"/>
      <c r="F18" s="1"/>
      <c r="G18" s="1"/>
      <c r="H18" s="63"/>
      <c r="I18" s="1"/>
      <c r="J18" s="56" t="str">
        <f t="shared" si="0"/>
        <v/>
      </c>
      <c r="K18" s="57" t="str">
        <f t="shared" si="1"/>
        <v/>
      </c>
    </row>
    <row r="19" spans="1:11" ht="19.350000000000001" customHeight="1" x14ac:dyDescent="0.25">
      <c r="A19" s="3"/>
      <c r="B19" s="4"/>
      <c r="C19" s="4"/>
      <c r="D19" s="1"/>
      <c r="E19" s="1"/>
      <c r="F19" s="1"/>
      <c r="G19" s="1"/>
      <c r="H19" s="63"/>
      <c r="I19" s="1"/>
      <c r="J19" s="56" t="str">
        <f t="shared" si="0"/>
        <v/>
      </c>
      <c r="K19" s="57" t="str">
        <f t="shared" si="1"/>
        <v/>
      </c>
    </row>
    <row r="20" spans="1:11" ht="19.350000000000001" customHeight="1" x14ac:dyDescent="0.25">
      <c r="A20" s="3"/>
      <c r="B20" s="4"/>
      <c r="C20" s="4"/>
      <c r="D20" s="1"/>
      <c r="E20" s="1"/>
      <c r="F20" s="1"/>
      <c r="G20" s="1"/>
      <c r="H20" s="63"/>
      <c r="I20" s="1"/>
      <c r="J20" s="56" t="str">
        <f t="shared" si="0"/>
        <v/>
      </c>
      <c r="K20" s="57" t="str">
        <f t="shared" si="1"/>
        <v/>
      </c>
    </row>
    <row r="21" spans="1:11" ht="19.350000000000001" customHeight="1" x14ac:dyDescent="0.25">
      <c r="A21" s="3"/>
      <c r="B21" s="4"/>
      <c r="C21" s="4"/>
      <c r="D21" s="1"/>
      <c r="E21" s="1"/>
      <c r="F21" s="1"/>
      <c r="G21" s="1"/>
      <c r="H21" s="63"/>
      <c r="I21" s="1"/>
      <c r="J21" s="56" t="str">
        <f t="shared" si="0"/>
        <v/>
      </c>
      <c r="K21" s="57" t="str">
        <f t="shared" si="1"/>
        <v/>
      </c>
    </row>
    <row r="22" spans="1:11" ht="19.350000000000001" customHeight="1" x14ac:dyDescent="0.25">
      <c r="A22" s="3"/>
      <c r="B22" s="4"/>
      <c r="C22" s="4"/>
      <c r="D22" s="1"/>
      <c r="E22" s="1"/>
      <c r="F22" s="1"/>
      <c r="G22" s="1"/>
      <c r="H22" s="63"/>
      <c r="I22" s="1"/>
      <c r="J22" s="56" t="str">
        <f t="shared" si="0"/>
        <v/>
      </c>
      <c r="K22" s="57" t="str">
        <f t="shared" si="1"/>
        <v/>
      </c>
    </row>
    <row r="23" spans="1:11" ht="19.350000000000001" customHeight="1" x14ac:dyDescent="0.25">
      <c r="A23" s="3"/>
      <c r="B23" s="4"/>
      <c r="C23" s="4"/>
      <c r="D23" s="1"/>
      <c r="E23" s="1"/>
      <c r="F23" s="1"/>
      <c r="G23" s="1"/>
      <c r="H23" s="63"/>
      <c r="I23" s="1"/>
      <c r="J23" s="56" t="str">
        <f t="shared" si="0"/>
        <v/>
      </c>
      <c r="K23" s="57" t="str">
        <f t="shared" si="1"/>
        <v/>
      </c>
    </row>
    <row r="24" spans="1:11" ht="19.350000000000001" customHeight="1" x14ac:dyDescent="0.25">
      <c r="A24" s="3"/>
      <c r="B24" s="4"/>
      <c r="C24" s="4"/>
      <c r="D24" s="1"/>
      <c r="E24" s="1"/>
      <c r="F24" s="1"/>
      <c r="G24" s="1"/>
      <c r="H24" s="63"/>
      <c r="I24" s="1"/>
      <c r="J24" s="56" t="str">
        <f t="shared" si="0"/>
        <v/>
      </c>
      <c r="K24" s="57" t="str">
        <f t="shared" si="1"/>
        <v/>
      </c>
    </row>
    <row r="25" spans="1:11" ht="19.350000000000001" customHeight="1" x14ac:dyDescent="0.25">
      <c r="A25" s="3"/>
      <c r="B25" s="4"/>
      <c r="C25" s="4"/>
      <c r="D25" s="1"/>
      <c r="E25" s="1"/>
      <c r="F25" s="1"/>
      <c r="G25" s="1"/>
      <c r="H25" s="63"/>
      <c r="I25" s="1"/>
      <c r="J25" s="56" t="str">
        <f t="shared" si="0"/>
        <v/>
      </c>
      <c r="K25" s="57" t="str">
        <f t="shared" si="1"/>
        <v/>
      </c>
    </row>
    <row r="26" spans="1:11" ht="19.350000000000001" customHeight="1" x14ac:dyDescent="0.25">
      <c r="A26" s="3"/>
      <c r="B26" s="4"/>
      <c r="C26" s="4"/>
      <c r="D26" s="1"/>
      <c r="E26" s="1"/>
      <c r="F26" s="1"/>
      <c r="G26" s="1"/>
      <c r="H26" s="63"/>
      <c r="I26" s="1"/>
      <c r="J26" s="56"/>
      <c r="K26" s="57" t="str">
        <f t="shared" si="1"/>
        <v/>
      </c>
    </row>
    <row r="27" spans="1:11" ht="19.350000000000001" customHeight="1" x14ac:dyDescent="0.25">
      <c r="A27" s="3"/>
      <c r="B27" s="4"/>
      <c r="C27" s="4"/>
      <c r="D27" s="1"/>
      <c r="E27" s="1"/>
      <c r="F27" s="1"/>
      <c r="G27" s="1"/>
      <c r="H27" s="63"/>
      <c r="I27" s="1"/>
      <c r="J27" s="56"/>
      <c r="K27" s="57" t="str">
        <f t="shared" si="1"/>
        <v/>
      </c>
    </row>
    <row r="28" spans="1:11" ht="19.350000000000001" customHeight="1" x14ac:dyDescent="0.25">
      <c r="A28" s="3"/>
      <c r="B28" s="4"/>
      <c r="C28" s="4"/>
      <c r="D28" s="1"/>
      <c r="E28" s="1"/>
      <c r="F28" s="1"/>
      <c r="G28" s="1"/>
      <c r="H28" s="63"/>
      <c r="I28" s="1"/>
      <c r="J28" s="56"/>
      <c r="K28" s="57" t="str">
        <f t="shared" si="1"/>
        <v/>
      </c>
    </row>
    <row r="29" spans="1:11" ht="19.350000000000001" customHeight="1" x14ac:dyDescent="0.25">
      <c r="A29" s="3"/>
      <c r="B29" s="4"/>
      <c r="C29" s="4"/>
      <c r="D29" s="1"/>
      <c r="E29" s="1"/>
      <c r="F29" s="1"/>
      <c r="G29" s="1"/>
      <c r="H29" s="63"/>
      <c r="I29" s="1"/>
      <c r="J29" s="56"/>
      <c r="K29" s="57" t="str">
        <f t="shared" si="1"/>
        <v/>
      </c>
    </row>
    <row r="30" spans="1:11" ht="19.350000000000001" customHeight="1" x14ac:dyDescent="0.25">
      <c r="A30" s="3"/>
      <c r="B30" s="4"/>
      <c r="C30" s="4"/>
      <c r="D30" s="1"/>
      <c r="E30" s="1"/>
      <c r="F30" s="1"/>
      <c r="G30" s="1"/>
      <c r="H30" s="63"/>
      <c r="I30" s="1"/>
      <c r="J30" s="56"/>
      <c r="K30" s="57" t="str">
        <f t="shared" si="1"/>
        <v/>
      </c>
    </row>
    <row r="31" spans="1:11" ht="19.350000000000001" customHeight="1" x14ac:dyDescent="0.25">
      <c r="A31" s="3"/>
      <c r="B31" s="4"/>
      <c r="C31" s="4"/>
      <c r="D31" s="1"/>
      <c r="E31" s="1"/>
      <c r="F31" s="1"/>
      <c r="G31" s="1"/>
      <c r="H31" s="63"/>
      <c r="I31" s="1"/>
      <c r="J31" s="56"/>
      <c r="K31" s="57" t="str">
        <f t="shared" si="1"/>
        <v/>
      </c>
    </row>
    <row r="32" spans="1:11" ht="19.350000000000001" customHeight="1" x14ac:dyDescent="0.25">
      <c r="A32" s="3"/>
      <c r="B32" s="4"/>
      <c r="C32" s="4"/>
      <c r="D32" s="1"/>
      <c r="E32" s="1"/>
      <c r="F32" s="1"/>
      <c r="G32" s="1"/>
      <c r="H32" s="63"/>
      <c r="I32" s="1"/>
      <c r="J32" s="56"/>
      <c r="K32" s="57" t="str">
        <f t="shared" si="1"/>
        <v/>
      </c>
    </row>
    <row r="33" spans="1:11" ht="19.350000000000001" customHeight="1" x14ac:dyDescent="0.25">
      <c r="A33" s="3"/>
      <c r="B33" s="4"/>
      <c r="C33" s="4"/>
      <c r="D33" s="1"/>
      <c r="E33" s="1"/>
      <c r="F33" s="1"/>
      <c r="G33" s="1"/>
      <c r="H33" s="63"/>
      <c r="I33" s="1"/>
      <c r="J33" s="56"/>
      <c r="K33" s="57" t="str">
        <f t="shared" si="1"/>
        <v/>
      </c>
    </row>
    <row r="34" spans="1:11" ht="19.350000000000001" customHeight="1" x14ac:dyDescent="0.25">
      <c r="A34" s="3"/>
      <c r="B34" s="4"/>
      <c r="C34" s="4"/>
      <c r="D34" s="1"/>
      <c r="E34" s="1"/>
      <c r="F34" s="1"/>
      <c r="G34" s="1"/>
      <c r="H34" s="63"/>
      <c r="I34" s="1"/>
      <c r="J34" s="56"/>
      <c r="K34" s="57" t="str">
        <f t="shared" si="1"/>
        <v/>
      </c>
    </row>
    <row r="35" spans="1:11" ht="19.350000000000001" customHeight="1" x14ac:dyDescent="0.25">
      <c r="A35" s="3"/>
      <c r="B35" s="4"/>
      <c r="C35" s="4"/>
      <c r="D35" s="1"/>
      <c r="E35" s="1"/>
      <c r="F35" s="1"/>
      <c r="G35" s="1"/>
      <c r="H35" s="63"/>
      <c r="I35" s="1"/>
      <c r="J35" s="56"/>
      <c r="K35" s="57" t="str">
        <f t="shared" si="1"/>
        <v/>
      </c>
    </row>
    <row r="36" spans="1:11" ht="19.350000000000001" customHeight="1" x14ac:dyDescent="0.25">
      <c r="A36" s="3"/>
      <c r="B36" s="4"/>
      <c r="C36" s="4"/>
      <c r="D36" s="1"/>
      <c r="E36" s="1"/>
      <c r="F36" s="1"/>
      <c r="G36" s="1"/>
      <c r="H36" s="63"/>
      <c r="I36" s="1"/>
      <c r="J36" s="56" t="str">
        <f t="shared" si="0"/>
        <v/>
      </c>
      <c r="K36" s="57" t="str">
        <f t="shared" si="1"/>
        <v/>
      </c>
    </row>
    <row r="37" spans="1:11" ht="19.350000000000001" customHeight="1" x14ac:dyDescent="0.25">
      <c r="A37" s="3"/>
      <c r="B37" s="4"/>
      <c r="C37" s="4"/>
      <c r="D37" s="1"/>
      <c r="E37" s="1"/>
      <c r="F37" s="1"/>
      <c r="G37" s="1"/>
      <c r="H37" s="63"/>
      <c r="I37" s="1"/>
      <c r="J37" s="56" t="str">
        <f t="shared" si="0"/>
        <v/>
      </c>
      <c r="K37" s="57" t="str">
        <f t="shared" si="1"/>
        <v/>
      </c>
    </row>
    <row r="38" spans="1:11" ht="19.350000000000001" customHeight="1" x14ac:dyDescent="0.25">
      <c r="A38" s="3"/>
      <c r="B38" s="4"/>
      <c r="C38" s="4"/>
      <c r="D38" s="1"/>
      <c r="E38" s="1"/>
      <c r="F38" s="1"/>
      <c r="G38" s="1"/>
      <c r="H38" s="63"/>
      <c r="I38" s="1"/>
      <c r="J38" s="56" t="str">
        <f t="shared" si="0"/>
        <v/>
      </c>
      <c r="K38" s="57" t="str">
        <f t="shared" si="1"/>
        <v/>
      </c>
    </row>
    <row r="39" spans="1:11" ht="19.350000000000001" customHeight="1" x14ac:dyDescent="0.25">
      <c r="A39" s="3"/>
      <c r="B39" s="4"/>
      <c r="C39" s="4"/>
      <c r="D39" s="1"/>
      <c r="E39" s="1"/>
      <c r="F39" s="1"/>
      <c r="G39" s="1"/>
      <c r="H39" s="63"/>
      <c r="I39" s="1"/>
      <c r="J39" s="56" t="str">
        <f t="shared" si="0"/>
        <v/>
      </c>
      <c r="K39" s="57" t="str">
        <f t="shared" si="1"/>
        <v/>
      </c>
    </row>
    <row r="40" spans="1:11" ht="18.75" customHeight="1" thickBot="1" x14ac:dyDescent="0.3">
      <c r="A40" s="45"/>
      <c r="B40" s="46"/>
      <c r="C40" s="46"/>
      <c r="D40" s="47"/>
      <c r="E40" s="47"/>
      <c r="F40" s="47"/>
      <c r="G40" s="47"/>
      <c r="H40" s="64"/>
      <c r="I40" s="47"/>
      <c r="J40" s="58" t="str">
        <f t="shared" si="0"/>
        <v/>
      </c>
      <c r="K40" s="59" t="str">
        <f t="shared" si="1"/>
        <v/>
      </c>
    </row>
    <row r="41" spans="1:11" ht="14.25" customHeight="1" thickBot="1" x14ac:dyDescent="0.3"/>
    <row r="42" spans="1:11" x14ac:dyDescent="0.25">
      <c r="I42" s="40" t="s">
        <v>7</v>
      </c>
      <c r="J42" s="5" t="s">
        <v>4</v>
      </c>
      <c r="K42" s="60">
        <f>COUNTIF(K4:K40,"Yes")</f>
        <v>0</v>
      </c>
    </row>
    <row r="43" spans="1:11" x14ac:dyDescent="0.25">
      <c r="I43" s="41"/>
      <c r="J43" s="6" t="s">
        <v>5</v>
      </c>
      <c r="K43" s="61">
        <f>COUNTIF(K4:K40,"No")</f>
        <v>0</v>
      </c>
    </row>
    <row r="44" spans="1:11" ht="15.75" thickBot="1" x14ac:dyDescent="0.3">
      <c r="I44" s="42"/>
      <c r="J44" s="7" t="s">
        <v>6</v>
      </c>
      <c r="K44" s="62">
        <f>K42+K43</f>
        <v>0</v>
      </c>
    </row>
  </sheetData>
  <sheetProtection selectLockedCells="1"/>
  <mergeCells count="10">
    <mergeCell ref="D1:G1"/>
    <mergeCell ref="J1:K1"/>
    <mergeCell ref="A2:A3"/>
    <mergeCell ref="B2:B3"/>
    <mergeCell ref="C2:C3"/>
    <mergeCell ref="D2:G2"/>
    <mergeCell ref="H2:H3"/>
    <mergeCell ref="I2:I3"/>
    <mergeCell ref="J2:J3"/>
    <mergeCell ref="K2:K3"/>
  </mergeCells>
  <conditionalFormatting sqref="K4:K40">
    <cfRule type="cellIs" dxfId="5" priority="1" operator="equal">
      <formula>"No"</formula>
    </cfRule>
  </conditionalFormatting>
  <pageMargins left="0.7" right="0.7" top="0.77083333333333304" bottom="0.7" header="0.3" footer="0.3"/>
  <pageSetup scale="78" orientation="portrait" r:id="rId1"/>
  <headerFooter>
    <oddHeader>&amp;C&amp;"-,Bold"Lewiston-Porter Central School District    &amp;"-,Regular"    
 &amp;A</oddHeader>
    <oddFooter>&amp;CLewiston-Porter SLO Roster, 09/18/12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44"/>
  <sheetViews>
    <sheetView showGridLines="0" showRuler="0" zoomScaleNormal="100" workbookViewId="0">
      <pane ySplit="3" topLeftCell="A4" activePane="bottomLeft" state="frozen"/>
      <selection activeCell="G6" sqref="G6"/>
      <selection pane="bottomLeft" activeCell="J1" sqref="J1:K1"/>
    </sheetView>
  </sheetViews>
  <sheetFormatPr defaultRowHeight="15" x14ac:dyDescent="0.25"/>
  <cols>
    <col min="1" max="1" width="22" style="55" customWidth="1"/>
    <col min="2" max="2" width="11.140625" style="55" bestFit="1" customWidth="1"/>
    <col min="3" max="3" width="8" style="55" customWidth="1"/>
    <col min="4" max="5" width="8.28515625" style="55" customWidth="1"/>
    <col min="6" max="6" width="10" style="55" customWidth="1"/>
    <col min="7" max="7" width="9.5703125" style="55" customWidth="1"/>
    <col min="8" max="8" width="6.7109375" style="55" customWidth="1"/>
    <col min="9" max="9" width="12.140625" style="55" customWidth="1"/>
    <col min="10" max="10" width="10.42578125" style="55" customWidth="1"/>
    <col min="11" max="11" width="9" style="55" customWidth="1"/>
    <col min="12" max="12" width="8.28515625" style="55" customWidth="1"/>
    <col min="13" max="16384" width="9.140625" style="55"/>
  </cols>
  <sheetData>
    <row r="1" spans="1:12" s="52" customFormat="1" ht="20.25" customHeight="1" thickTop="1" thickBot="1" x14ac:dyDescent="0.3">
      <c r="A1" s="48" t="s">
        <v>13</v>
      </c>
      <c r="B1" s="43"/>
      <c r="C1" s="48" t="s">
        <v>12</v>
      </c>
      <c r="D1" s="76"/>
      <c r="E1" s="76"/>
      <c r="F1" s="76"/>
      <c r="G1" s="76"/>
      <c r="H1" s="49"/>
      <c r="I1" s="50" t="s">
        <v>3</v>
      </c>
      <c r="J1" s="77"/>
      <c r="K1" s="78"/>
      <c r="L1" s="51"/>
    </row>
    <row r="2" spans="1:12" s="52" customFormat="1" ht="45.75" customHeight="1" thickTop="1" x14ac:dyDescent="0.25">
      <c r="A2" s="74" t="s">
        <v>10</v>
      </c>
      <c r="B2" s="72" t="s">
        <v>8</v>
      </c>
      <c r="C2" s="72" t="s">
        <v>11</v>
      </c>
      <c r="D2" s="82" t="s">
        <v>9</v>
      </c>
      <c r="E2" s="83"/>
      <c r="F2" s="83"/>
      <c r="G2" s="84"/>
      <c r="H2" s="72" t="s">
        <v>0</v>
      </c>
      <c r="I2" s="72" t="s">
        <v>40</v>
      </c>
      <c r="J2" s="79" t="s">
        <v>2</v>
      </c>
      <c r="K2" s="80" t="s">
        <v>1</v>
      </c>
      <c r="L2" s="53"/>
    </row>
    <row r="3" spans="1:12" s="52" customFormat="1" ht="15.75" customHeight="1" x14ac:dyDescent="0.25">
      <c r="A3" s="75"/>
      <c r="B3" s="73"/>
      <c r="C3" s="73"/>
      <c r="D3" s="39" t="s">
        <v>36</v>
      </c>
      <c r="E3" s="39" t="s">
        <v>37</v>
      </c>
      <c r="F3" s="39" t="s">
        <v>38</v>
      </c>
      <c r="G3" s="39" t="s">
        <v>39</v>
      </c>
      <c r="H3" s="73"/>
      <c r="I3" s="73"/>
      <c r="J3" s="73"/>
      <c r="K3" s="81"/>
      <c r="L3" s="53"/>
    </row>
    <row r="4" spans="1:12" ht="19.350000000000001" customHeight="1" x14ac:dyDescent="0.25">
      <c r="A4" s="3"/>
      <c r="B4" s="4"/>
      <c r="C4" s="4"/>
      <c r="D4" s="1"/>
      <c r="E4" s="1"/>
      <c r="F4" s="1"/>
      <c r="G4" s="1"/>
      <c r="H4" s="44"/>
      <c r="I4" s="1"/>
      <c r="J4" s="56" t="str">
        <f>IF(H4="","",I4-H4)</f>
        <v/>
      </c>
      <c r="K4" s="57" t="str">
        <f>IF(I4="","",IF(I4&gt;=H4,"Yes","No"))</f>
        <v/>
      </c>
      <c r="L4" s="54"/>
    </row>
    <row r="5" spans="1:12" ht="19.350000000000001" customHeight="1" x14ac:dyDescent="0.25">
      <c r="A5" s="3"/>
      <c r="B5" s="4"/>
      <c r="C5" s="4"/>
      <c r="D5" s="1"/>
      <c r="E5" s="1"/>
      <c r="F5" s="1"/>
      <c r="G5" s="1"/>
      <c r="H5" s="63"/>
      <c r="I5" s="1"/>
      <c r="J5" s="56" t="str">
        <f t="shared" ref="J5:J40" si="0">IF(H5="","",I5-H5)</f>
        <v/>
      </c>
      <c r="K5" s="57" t="str">
        <f t="shared" ref="K5:K40" si="1">IF(I5="","",IF(I5&gt;=H5,"Yes","No"))</f>
        <v/>
      </c>
      <c r="L5" s="54"/>
    </row>
    <row r="6" spans="1:12" ht="19.350000000000001" customHeight="1" x14ac:dyDescent="0.25">
      <c r="A6" s="3"/>
      <c r="B6" s="4"/>
      <c r="C6" s="4"/>
      <c r="D6" s="1"/>
      <c r="E6" s="1"/>
      <c r="F6" s="1"/>
      <c r="G6" s="1"/>
      <c r="H6" s="63"/>
      <c r="I6" s="1"/>
      <c r="J6" s="56" t="str">
        <f t="shared" si="0"/>
        <v/>
      </c>
      <c r="K6" s="57" t="str">
        <f t="shared" si="1"/>
        <v/>
      </c>
    </row>
    <row r="7" spans="1:12" ht="19.350000000000001" customHeight="1" x14ac:dyDescent="0.25">
      <c r="A7" s="3"/>
      <c r="B7" s="4"/>
      <c r="C7" s="4"/>
      <c r="D7" s="1"/>
      <c r="E7" s="1"/>
      <c r="F7" s="1"/>
      <c r="G7" s="1"/>
      <c r="H7" s="63"/>
      <c r="I7" s="1"/>
      <c r="J7" s="56" t="str">
        <f t="shared" si="0"/>
        <v/>
      </c>
      <c r="K7" s="57" t="str">
        <f t="shared" si="1"/>
        <v/>
      </c>
    </row>
    <row r="8" spans="1:12" ht="19.350000000000001" customHeight="1" x14ac:dyDescent="0.25">
      <c r="A8" s="3"/>
      <c r="B8" s="4"/>
      <c r="C8" s="4"/>
      <c r="D8" s="1"/>
      <c r="E8" s="1"/>
      <c r="F8" s="1"/>
      <c r="G8" s="1"/>
      <c r="H8" s="63"/>
      <c r="I8" s="1"/>
      <c r="J8" s="56" t="str">
        <f t="shared" si="0"/>
        <v/>
      </c>
      <c r="K8" s="57" t="str">
        <f t="shared" si="1"/>
        <v/>
      </c>
    </row>
    <row r="9" spans="1:12" ht="19.350000000000001" customHeight="1" x14ac:dyDescent="0.25">
      <c r="A9" s="3"/>
      <c r="B9" s="4"/>
      <c r="C9" s="4"/>
      <c r="D9" s="1"/>
      <c r="E9" s="1"/>
      <c r="F9" s="1"/>
      <c r="G9" s="1"/>
      <c r="H9" s="63"/>
      <c r="I9" s="1"/>
      <c r="J9" s="56" t="str">
        <f t="shared" si="0"/>
        <v/>
      </c>
      <c r="K9" s="57" t="str">
        <f t="shared" si="1"/>
        <v/>
      </c>
    </row>
    <row r="10" spans="1:12" ht="19.350000000000001" customHeight="1" x14ac:dyDescent="0.25">
      <c r="A10" s="3"/>
      <c r="B10" s="4"/>
      <c r="C10" s="4"/>
      <c r="D10" s="1"/>
      <c r="E10" s="1"/>
      <c r="F10" s="1"/>
      <c r="G10" s="1"/>
      <c r="H10" s="63"/>
      <c r="I10" s="1"/>
      <c r="J10" s="56" t="str">
        <f t="shared" si="0"/>
        <v/>
      </c>
      <c r="K10" s="57" t="str">
        <f t="shared" si="1"/>
        <v/>
      </c>
    </row>
    <row r="11" spans="1:12" ht="19.350000000000001" customHeight="1" x14ac:dyDescent="0.25">
      <c r="A11" s="3"/>
      <c r="B11" s="4"/>
      <c r="C11" s="4"/>
      <c r="D11" s="1"/>
      <c r="E11" s="1"/>
      <c r="F11" s="1"/>
      <c r="G11" s="1"/>
      <c r="H11" s="63"/>
      <c r="I11" s="1"/>
      <c r="J11" s="56" t="str">
        <f t="shared" si="0"/>
        <v/>
      </c>
      <c r="K11" s="57" t="str">
        <f t="shared" si="1"/>
        <v/>
      </c>
    </row>
    <row r="12" spans="1:12" ht="19.350000000000001" customHeight="1" x14ac:dyDescent="0.25">
      <c r="A12" s="3"/>
      <c r="B12" s="4"/>
      <c r="C12" s="4"/>
      <c r="D12" s="1"/>
      <c r="E12" s="1"/>
      <c r="F12" s="1"/>
      <c r="G12" s="1"/>
      <c r="H12" s="63"/>
      <c r="I12" s="1"/>
      <c r="J12" s="56" t="str">
        <f t="shared" si="0"/>
        <v/>
      </c>
      <c r="K12" s="57" t="str">
        <f t="shared" si="1"/>
        <v/>
      </c>
    </row>
    <row r="13" spans="1:12" ht="19.350000000000001" customHeight="1" x14ac:dyDescent="0.25">
      <c r="A13" s="3"/>
      <c r="B13" s="4"/>
      <c r="C13" s="4"/>
      <c r="D13" s="1"/>
      <c r="E13" s="1"/>
      <c r="F13" s="1"/>
      <c r="G13" s="1"/>
      <c r="H13" s="63"/>
      <c r="I13" s="1"/>
      <c r="J13" s="56" t="str">
        <f t="shared" si="0"/>
        <v/>
      </c>
      <c r="K13" s="57" t="str">
        <f t="shared" si="1"/>
        <v/>
      </c>
    </row>
    <row r="14" spans="1:12" ht="19.350000000000001" customHeight="1" x14ac:dyDescent="0.25">
      <c r="A14" s="3"/>
      <c r="B14" s="4"/>
      <c r="C14" s="4"/>
      <c r="D14" s="1"/>
      <c r="E14" s="1"/>
      <c r="F14" s="1"/>
      <c r="G14" s="1"/>
      <c r="H14" s="63"/>
      <c r="I14" s="1"/>
      <c r="J14" s="56" t="str">
        <f t="shared" si="0"/>
        <v/>
      </c>
      <c r="K14" s="57" t="str">
        <f t="shared" si="1"/>
        <v/>
      </c>
    </row>
    <row r="15" spans="1:12" ht="19.350000000000001" customHeight="1" x14ac:dyDescent="0.25">
      <c r="A15" s="3"/>
      <c r="B15" s="4"/>
      <c r="C15" s="4"/>
      <c r="D15" s="1"/>
      <c r="E15" s="1"/>
      <c r="F15" s="1"/>
      <c r="G15" s="1"/>
      <c r="H15" s="63"/>
      <c r="I15" s="1"/>
      <c r="J15" s="56" t="str">
        <f t="shared" si="0"/>
        <v/>
      </c>
      <c r="K15" s="57" t="str">
        <f t="shared" si="1"/>
        <v/>
      </c>
    </row>
    <row r="16" spans="1:12" ht="19.350000000000001" customHeight="1" x14ac:dyDescent="0.25">
      <c r="A16" s="3"/>
      <c r="B16" s="4"/>
      <c r="C16" s="4"/>
      <c r="D16" s="1"/>
      <c r="E16" s="1"/>
      <c r="F16" s="1"/>
      <c r="G16" s="1"/>
      <c r="H16" s="63"/>
      <c r="I16" s="1"/>
      <c r="J16" s="56" t="str">
        <f t="shared" si="0"/>
        <v/>
      </c>
      <c r="K16" s="57" t="str">
        <f t="shared" si="1"/>
        <v/>
      </c>
    </row>
    <row r="17" spans="1:11" ht="19.350000000000001" customHeight="1" x14ac:dyDescent="0.25">
      <c r="A17" s="3"/>
      <c r="B17" s="4"/>
      <c r="C17" s="4"/>
      <c r="D17" s="1"/>
      <c r="E17" s="1"/>
      <c r="F17" s="1"/>
      <c r="G17" s="1"/>
      <c r="H17" s="63"/>
      <c r="I17" s="1"/>
      <c r="J17" s="56" t="str">
        <f t="shared" si="0"/>
        <v/>
      </c>
      <c r="K17" s="57" t="str">
        <f t="shared" si="1"/>
        <v/>
      </c>
    </row>
    <row r="18" spans="1:11" ht="19.350000000000001" customHeight="1" x14ac:dyDescent="0.25">
      <c r="A18" s="3"/>
      <c r="B18" s="4"/>
      <c r="C18" s="4"/>
      <c r="D18" s="1"/>
      <c r="E18" s="1"/>
      <c r="F18" s="1"/>
      <c r="G18" s="1"/>
      <c r="H18" s="63"/>
      <c r="I18" s="1"/>
      <c r="J18" s="56" t="str">
        <f t="shared" si="0"/>
        <v/>
      </c>
      <c r="K18" s="57" t="str">
        <f t="shared" si="1"/>
        <v/>
      </c>
    </row>
    <row r="19" spans="1:11" ht="19.350000000000001" customHeight="1" x14ac:dyDescent="0.25">
      <c r="A19" s="3"/>
      <c r="B19" s="4"/>
      <c r="C19" s="4"/>
      <c r="D19" s="1"/>
      <c r="E19" s="1"/>
      <c r="F19" s="1"/>
      <c r="G19" s="1"/>
      <c r="H19" s="63"/>
      <c r="I19" s="1"/>
      <c r="J19" s="56" t="str">
        <f t="shared" si="0"/>
        <v/>
      </c>
      <c r="K19" s="57" t="str">
        <f t="shared" si="1"/>
        <v/>
      </c>
    </row>
    <row r="20" spans="1:11" ht="19.350000000000001" customHeight="1" x14ac:dyDescent="0.25">
      <c r="A20" s="3"/>
      <c r="B20" s="4"/>
      <c r="C20" s="4"/>
      <c r="D20" s="1"/>
      <c r="E20" s="1"/>
      <c r="F20" s="1"/>
      <c r="G20" s="1"/>
      <c r="H20" s="63"/>
      <c r="I20" s="1"/>
      <c r="J20" s="56" t="str">
        <f t="shared" si="0"/>
        <v/>
      </c>
      <c r="K20" s="57" t="str">
        <f t="shared" si="1"/>
        <v/>
      </c>
    </row>
    <row r="21" spans="1:11" ht="19.350000000000001" customHeight="1" x14ac:dyDescent="0.25">
      <c r="A21" s="3"/>
      <c r="B21" s="4"/>
      <c r="C21" s="4"/>
      <c r="D21" s="1"/>
      <c r="E21" s="1"/>
      <c r="F21" s="1"/>
      <c r="G21" s="1"/>
      <c r="H21" s="63"/>
      <c r="I21" s="1"/>
      <c r="J21" s="56" t="str">
        <f t="shared" si="0"/>
        <v/>
      </c>
      <c r="K21" s="57" t="str">
        <f t="shared" si="1"/>
        <v/>
      </c>
    </row>
    <row r="22" spans="1:11" ht="19.350000000000001" customHeight="1" x14ac:dyDescent="0.25">
      <c r="A22" s="3"/>
      <c r="B22" s="4"/>
      <c r="C22" s="4"/>
      <c r="D22" s="1"/>
      <c r="E22" s="1"/>
      <c r="F22" s="1"/>
      <c r="G22" s="1"/>
      <c r="H22" s="63"/>
      <c r="I22" s="1"/>
      <c r="J22" s="56" t="str">
        <f t="shared" si="0"/>
        <v/>
      </c>
      <c r="K22" s="57" t="str">
        <f t="shared" si="1"/>
        <v/>
      </c>
    </row>
    <row r="23" spans="1:11" ht="19.350000000000001" customHeight="1" x14ac:dyDescent="0.25">
      <c r="A23" s="3"/>
      <c r="B23" s="4"/>
      <c r="C23" s="4"/>
      <c r="D23" s="1"/>
      <c r="E23" s="1"/>
      <c r="F23" s="1"/>
      <c r="G23" s="1"/>
      <c r="H23" s="63"/>
      <c r="I23" s="1"/>
      <c r="J23" s="56" t="str">
        <f t="shared" si="0"/>
        <v/>
      </c>
      <c r="K23" s="57" t="str">
        <f t="shared" si="1"/>
        <v/>
      </c>
    </row>
    <row r="24" spans="1:11" ht="19.350000000000001" customHeight="1" x14ac:dyDescent="0.25">
      <c r="A24" s="3"/>
      <c r="B24" s="4"/>
      <c r="C24" s="4"/>
      <c r="D24" s="1"/>
      <c r="E24" s="1"/>
      <c r="F24" s="1"/>
      <c r="G24" s="1"/>
      <c r="H24" s="63"/>
      <c r="I24" s="1"/>
      <c r="J24" s="56" t="str">
        <f t="shared" si="0"/>
        <v/>
      </c>
      <c r="K24" s="57" t="str">
        <f t="shared" si="1"/>
        <v/>
      </c>
    </row>
    <row r="25" spans="1:11" ht="19.350000000000001" customHeight="1" x14ac:dyDescent="0.25">
      <c r="A25" s="3"/>
      <c r="B25" s="4"/>
      <c r="C25" s="4"/>
      <c r="D25" s="1"/>
      <c r="E25" s="1"/>
      <c r="F25" s="1"/>
      <c r="G25" s="1"/>
      <c r="H25" s="63"/>
      <c r="I25" s="1"/>
      <c r="J25" s="56" t="str">
        <f t="shared" si="0"/>
        <v/>
      </c>
      <c r="K25" s="57" t="str">
        <f t="shared" si="1"/>
        <v/>
      </c>
    </row>
    <row r="26" spans="1:11" ht="19.350000000000001" customHeight="1" x14ac:dyDescent="0.25">
      <c r="A26" s="3"/>
      <c r="B26" s="4"/>
      <c r="C26" s="4"/>
      <c r="D26" s="1"/>
      <c r="E26" s="1"/>
      <c r="F26" s="1"/>
      <c r="G26" s="1"/>
      <c r="H26" s="63"/>
      <c r="I26" s="1"/>
      <c r="J26" s="56"/>
      <c r="K26" s="57" t="str">
        <f t="shared" si="1"/>
        <v/>
      </c>
    </row>
    <row r="27" spans="1:11" ht="19.350000000000001" customHeight="1" x14ac:dyDescent="0.25">
      <c r="A27" s="3"/>
      <c r="B27" s="4"/>
      <c r="C27" s="4"/>
      <c r="D27" s="1"/>
      <c r="E27" s="1"/>
      <c r="F27" s="1"/>
      <c r="G27" s="1"/>
      <c r="H27" s="63"/>
      <c r="I27" s="1"/>
      <c r="J27" s="56"/>
      <c r="K27" s="57" t="str">
        <f t="shared" si="1"/>
        <v/>
      </c>
    </row>
    <row r="28" spans="1:11" ht="19.350000000000001" customHeight="1" x14ac:dyDescent="0.25">
      <c r="A28" s="3"/>
      <c r="B28" s="4"/>
      <c r="C28" s="4"/>
      <c r="D28" s="1"/>
      <c r="E28" s="1"/>
      <c r="F28" s="1"/>
      <c r="G28" s="1"/>
      <c r="H28" s="63"/>
      <c r="I28" s="1"/>
      <c r="J28" s="56"/>
      <c r="K28" s="57" t="str">
        <f t="shared" si="1"/>
        <v/>
      </c>
    </row>
    <row r="29" spans="1:11" ht="19.350000000000001" customHeight="1" x14ac:dyDescent="0.25">
      <c r="A29" s="3"/>
      <c r="B29" s="4"/>
      <c r="C29" s="4"/>
      <c r="D29" s="1"/>
      <c r="E29" s="1"/>
      <c r="F29" s="1"/>
      <c r="G29" s="1"/>
      <c r="H29" s="63"/>
      <c r="I29" s="1"/>
      <c r="J29" s="56"/>
      <c r="K29" s="57" t="str">
        <f t="shared" si="1"/>
        <v/>
      </c>
    </row>
    <row r="30" spans="1:11" ht="19.350000000000001" customHeight="1" x14ac:dyDescent="0.25">
      <c r="A30" s="3"/>
      <c r="B30" s="4"/>
      <c r="C30" s="4"/>
      <c r="D30" s="1"/>
      <c r="E30" s="1"/>
      <c r="F30" s="1"/>
      <c r="G30" s="1"/>
      <c r="H30" s="63"/>
      <c r="I30" s="1"/>
      <c r="J30" s="56"/>
      <c r="K30" s="57" t="str">
        <f t="shared" si="1"/>
        <v/>
      </c>
    </row>
    <row r="31" spans="1:11" ht="19.350000000000001" customHeight="1" x14ac:dyDescent="0.25">
      <c r="A31" s="3"/>
      <c r="B31" s="4"/>
      <c r="C31" s="4"/>
      <c r="D31" s="1"/>
      <c r="E31" s="1"/>
      <c r="F31" s="1"/>
      <c r="G31" s="1"/>
      <c r="H31" s="63"/>
      <c r="I31" s="1"/>
      <c r="J31" s="56"/>
      <c r="K31" s="57" t="str">
        <f t="shared" si="1"/>
        <v/>
      </c>
    </row>
    <row r="32" spans="1:11" ht="19.350000000000001" customHeight="1" x14ac:dyDescent="0.25">
      <c r="A32" s="3"/>
      <c r="B32" s="4"/>
      <c r="C32" s="4"/>
      <c r="D32" s="1"/>
      <c r="E32" s="1"/>
      <c r="F32" s="1"/>
      <c r="G32" s="1"/>
      <c r="H32" s="63"/>
      <c r="I32" s="1"/>
      <c r="J32" s="56"/>
      <c r="K32" s="57" t="str">
        <f t="shared" si="1"/>
        <v/>
      </c>
    </row>
    <row r="33" spans="1:11" ht="19.350000000000001" customHeight="1" x14ac:dyDescent="0.25">
      <c r="A33" s="3"/>
      <c r="B33" s="4"/>
      <c r="C33" s="4"/>
      <c r="D33" s="1"/>
      <c r="E33" s="1"/>
      <c r="F33" s="1"/>
      <c r="G33" s="1"/>
      <c r="H33" s="63"/>
      <c r="I33" s="1"/>
      <c r="J33" s="56"/>
      <c r="K33" s="57" t="str">
        <f t="shared" si="1"/>
        <v/>
      </c>
    </row>
    <row r="34" spans="1:11" ht="19.350000000000001" customHeight="1" x14ac:dyDescent="0.25">
      <c r="A34" s="3"/>
      <c r="B34" s="4"/>
      <c r="C34" s="4"/>
      <c r="D34" s="1"/>
      <c r="E34" s="1"/>
      <c r="F34" s="1"/>
      <c r="G34" s="1"/>
      <c r="H34" s="63"/>
      <c r="I34" s="1"/>
      <c r="J34" s="56"/>
      <c r="K34" s="57" t="str">
        <f t="shared" si="1"/>
        <v/>
      </c>
    </row>
    <row r="35" spans="1:11" ht="19.350000000000001" customHeight="1" x14ac:dyDescent="0.25">
      <c r="A35" s="3"/>
      <c r="B35" s="4"/>
      <c r="C35" s="4"/>
      <c r="D35" s="1"/>
      <c r="E35" s="1"/>
      <c r="F35" s="1"/>
      <c r="G35" s="1"/>
      <c r="H35" s="63"/>
      <c r="I35" s="1"/>
      <c r="J35" s="56"/>
      <c r="K35" s="57" t="str">
        <f t="shared" si="1"/>
        <v/>
      </c>
    </row>
    <row r="36" spans="1:11" ht="19.350000000000001" customHeight="1" x14ac:dyDescent="0.25">
      <c r="A36" s="3"/>
      <c r="B36" s="4"/>
      <c r="C36" s="4"/>
      <c r="D36" s="1"/>
      <c r="E36" s="1"/>
      <c r="F36" s="1"/>
      <c r="G36" s="1"/>
      <c r="H36" s="63"/>
      <c r="I36" s="1"/>
      <c r="J36" s="56" t="str">
        <f t="shared" si="0"/>
        <v/>
      </c>
      <c r="K36" s="57" t="str">
        <f t="shared" si="1"/>
        <v/>
      </c>
    </row>
    <row r="37" spans="1:11" ht="19.350000000000001" customHeight="1" x14ac:dyDescent="0.25">
      <c r="A37" s="3"/>
      <c r="B37" s="4"/>
      <c r="C37" s="4"/>
      <c r="D37" s="1"/>
      <c r="E37" s="1"/>
      <c r="F37" s="1"/>
      <c r="G37" s="1"/>
      <c r="H37" s="63"/>
      <c r="I37" s="1"/>
      <c r="J37" s="56" t="str">
        <f t="shared" si="0"/>
        <v/>
      </c>
      <c r="K37" s="57" t="str">
        <f t="shared" si="1"/>
        <v/>
      </c>
    </row>
    <row r="38" spans="1:11" ht="19.350000000000001" customHeight="1" x14ac:dyDescent="0.25">
      <c r="A38" s="3"/>
      <c r="B38" s="4"/>
      <c r="C38" s="4"/>
      <c r="D38" s="1"/>
      <c r="E38" s="1"/>
      <c r="F38" s="1"/>
      <c r="G38" s="1"/>
      <c r="H38" s="63"/>
      <c r="I38" s="1"/>
      <c r="J38" s="56" t="str">
        <f t="shared" si="0"/>
        <v/>
      </c>
      <c r="K38" s="57" t="str">
        <f t="shared" si="1"/>
        <v/>
      </c>
    </row>
    <row r="39" spans="1:11" ht="19.350000000000001" customHeight="1" x14ac:dyDescent="0.25">
      <c r="A39" s="3"/>
      <c r="B39" s="4"/>
      <c r="C39" s="4"/>
      <c r="D39" s="1"/>
      <c r="E39" s="1"/>
      <c r="F39" s="1"/>
      <c r="G39" s="1"/>
      <c r="H39" s="63"/>
      <c r="I39" s="1"/>
      <c r="J39" s="56" t="str">
        <f t="shared" si="0"/>
        <v/>
      </c>
      <c r="K39" s="57" t="str">
        <f t="shared" si="1"/>
        <v/>
      </c>
    </row>
    <row r="40" spans="1:11" ht="18.75" customHeight="1" thickBot="1" x14ac:dyDescent="0.3">
      <c r="A40" s="45"/>
      <c r="B40" s="46"/>
      <c r="C40" s="46"/>
      <c r="D40" s="47"/>
      <c r="E40" s="47"/>
      <c r="F40" s="47"/>
      <c r="G40" s="47"/>
      <c r="H40" s="64"/>
      <c r="I40" s="47"/>
      <c r="J40" s="58" t="str">
        <f t="shared" si="0"/>
        <v/>
      </c>
      <c r="K40" s="59" t="str">
        <f t="shared" si="1"/>
        <v/>
      </c>
    </row>
    <row r="41" spans="1:11" ht="14.25" customHeight="1" thickBot="1" x14ac:dyDescent="0.3"/>
    <row r="42" spans="1:11" x14ac:dyDescent="0.25">
      <c r="I42" s="40" t="s">
        <v>7</v>
      </c>
      <c r="J42" s="5" t="s">
        <v>4</v>
      </c>
      <c r="K42" s="60">
        <f>COUNTIF(K4:K40,"Yes")</f>
        <v>0</v>
      </c>
    </row>
    <row r="43" spans="1:11" x14ac:dyDescent="0.25">
      <c r="I43" s="41"/>
      <c r="J43" s="6" t="s">
        <v>5</v>
      </c>
      <c r="K43" s="61">
        <f>COUNTIF(K4:K40,"No")</f>
        <v>0</v>
      </c>
    </row>
    <row r="44" spans="1:11" ht="15.75" thickBot="1" x14ac:dyDescent="0.3">
      <c r="I44" s="42"/>
      <c r="J44" s="7" t="s">
        <v>6</v>
      </c>
      <c r="K44" s="62">
        <f>K42+K43</f>
        <v>0</v>
      </c>
    </row>
  </sheetData>
  <sheetProtection selectLockedCells="1"/>
  <mergeCells count="10">
    <mergeCell ref="D1:G1"/>
    <mergeCell ref="J1:K1"/>
    <mergeCell ref="A2:A3"/>
    <mergeCell ref="B2:B3"/>
    <mergeCell ref="C2:C3"/>
    <mergeCell ref="D2:G2"/>
    <mergeCell ref="H2:H3"/>
    <mergeCell ref="I2:I3"/>
    <mergeCell ref="J2:J3"/>
    <mergeCell ref="K2:K3"/>
  </mergeCells>
  <conditionalFormatting sqref="K4:K40">
    <cfRule type="cellIs" dxfId="4" priority="1" operator="equal">
      <formula>"No"</formula>
    </cfRule>
  </conditionalFormatting>
  <pageMargins left="0.7" right="0.7" top="0.77083333333333304" bottom="0.7" header="0.3" footer="0.3"/>
  <pageSetup scale="78" orientation="portrait" r:id="rId1"/>
  <headerFooter>
    <oddHeader>&amp;C&amp;"-,Bold"Lewiston-Porter Central School District    &amp;"-,Regular"    
 &amp;A</oddHeader>
    <oddFooter>&amp;CLewiston-Porter SLO Roster, 09/18/12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44"/>
  <sheetViews>
    <sheetView showGridLines="0" showRuler="0" zoomScaleNormal="100" workbookViewId="0">
      <pane ySplit="3" topLeftCell="A4" activePane="bottomLeft" state="frozen"/>
      <selection activeCell="G6" sqref="G6"/>
      <selection pane="bottomLeft" activeCell="J1" sqref="J1:K1"/>
    </sheetView>
  </sheetViews>
  <sheetFormatPr defaultRowHeight="15" x14ac:dyDescent="0.25"/>
  <cols>
    <col min="1" max="1" width="22" style="55" customWidth="1"/>
    <col min="2" max="2" width="11.140625" style="55" bestFit="1" customWidth="1"/>
    <col min="3" max="3" width="8" style="55" customWidth="1"/>
    <col min="4" max="5" width="8.28515625" style="55" customWidth="1"/>
    <col min="6" max="6" width="10" style="55" customWidth="1"/>
    <col min="7" max="7" width="9.5703125" style="55" customWidth="1"/>
    <col min="8" max="8" width="6.7109375" style="55" customWidth="1"/>
    <col min="9" max="9" width="12.140625" style="55" customWidth="1"/>
    <col min="10" max="10" width="10.42578125" style="55" customWidth="1"/>
    <col min="11" max="11" width="9" style="55" customWidth="1"/>
    <col min="12" max="12" width="8.28515625" style="55" customWidth="1"/>
    <col min="13" max="16384" width="9.140625" style="55"/>
  </cols>
  <sheetData>
    <row r="1" spans="1:12" s="52" customFormat="1" ht="20.25" customHeight="1" thickTop="1" thickBot="1" x14ac:dyDescent="0.3">
      <c r="A1" s="48" t="s">
        <v>13</v>
      </c>
      <c r="B1" s="43"/>
      <c r="C1" s="48" t="s">
        <v>12</v>
      </c>
      <c r="D1" s="76"/>
      <c r="E1" s="76"/>
      <c r="F1" s="76"/>
      <c r="G1" s="76"/>
      <c r="H1" s="49"/>
      <c r="I1" s="50" t="s">
        <v>3</v>
      </c>
      <c r="J1" s="77"/>
      <c r="K1" s="78"/>
      <c r="L1" s="51"/>
    </row>
    <row r="2" spans="1:12" s="52" customFormat="1" ht="45.75" customHeight="1" thickTop="1" x14ac:dyDescent="0.25">
      <c r="A2" s="74" t="s">
        <v>10</v>
      </c>
      <c r="B2" s="72" t="s">
        <v>8</v>
      </c>
      <c r="C2" s="72" t="s">
        <v>11</v>
      </c>
      <c r="D2" s="82" t="s">
        <v>9</v>
      </c>
      <c r="E2" s="83"/>
      <c r="F2" s="83"/>
      <c r="G2" s="84"/>
      <c r="H2" s="72" t="s">
        <v>0</v>
      </c>
      <c r="I2" s="72" t="s">
        <v>40</v>
      </c>
      <c r="J2" s="79" t="s">
        <v>2</v>
      </c>
      <c r="K2" s="80" t="s">
        <v>1</v>
      </c>
      <c r="L2" s="53"/>
    </row>
    <row r="3" spans="1:12" s="52" customFormat="1" ht="15.75" customHeight="1" x14ac:dyDescent="0.25">
      <c r="A3" s="75"/>
      <c r="B3" s="73"/>
      <c r="C3" s="73"/>
      <c r="D3" s="39" t="s">
        <v>36</v>
      </c>
      <c r="E3" s="39" t="s">
        <v>37</v>
      </c>
      <c r="F3" s="39" t="s">
        <v>38</v>
      </c>
      <c r="G3" s="39" t="s">
        <v>39</v>
      </c>
      <c r="H3" s="73"/>
      <c r="I3" s="73"/>
      <c r="J3" s="73"/>
      <c r="K3" s="81"/>
      <c r="L3" s="53"/>
    </row>
    <row r="4" spans="1:12" ht="19.350000000000001" customHeight="1" x14ac:dyDescent="0.25">
      <c r="A4" s="3"/>
      <c r="B4" s="4"/>
      <c r="C4" s="4"/>
      <c r="D4" s="1"/>
      <c r="E4" s="1"/>
      <c r="F4" s="1"/>
      <c r="G4" s="1"/>
      <c r="H4" s="44"/>
      <c r="I4" s="1"/>
      <c r="J4" s="56" t="str">
        <f>IF(H4="","",I4-H4)</f>
        <v/>
      </c>
      <c r="K4" s="57" t="str">
        <f>IF(I4="","",IF(I4&gt;=H4,"Yes","No"))</f>
        <v/>
      </c>
      <c r="L4" s="54"/>
    </row>
    <row r="5" spans="1:12" ht="19.350000000000001" customHeight="1" x14ac:dyDescent="0.25">
      <c r="A5" s="3"/>
      <c r="B5" s="4"/>
      <c r="C5" s="4"/>
      <c r="D5" s="1"/>
      <c r="E5" s="1"/>
      <c r="F5" s="1"/>
      <c r="G5" s="1"/>
      <c r="H5" s="63"/>
      <c r="I5" s="1"/>
      <c r="J5" s="56" t="str">
        <f t="shared" ref="J5:J40" si="0">IF(H5="","",I5-H5)</f>
        <v/>
      </c>
      <c r="K5" s="57" t="str">
        <f t="shared" ref="K5:K40" si="1">IF(I5="","",IF(I5&gt;=H5,"Yes","No"))</f>
        <v/>
      </c>
      <c r="L5" s="54"/>
    </row>
    <row r="6" spans="1:12" ht="19.350000000000001" customHeight="1" x14ac:dyDescent="0.25">
      <c r="A6" s="3"/>
      <c r="B6" s="4"/>
      <c r="C6" s="4"/>
      <c r="D6" s="1"/>
      <c r="E6" s="1"/>
      <c r="F6" s="1"/>
      <c r="G6" s="1"/>
      <c r="H6" s="63"/>
      <c r="I6" s="1"/>
      <c r="J6" s="56" t="str">
        <f t="shared" si="0"/>
        <v/>
      </c>
      <c r="K6" s="57" t="str">
        <f t="shared" si="1"/>
        <v/>
      </c>
    </row>
    <row r="7" spans="1:12" ht="19.350000000000001" customHeight="1" x14ac:dyDescent="0.25">
      <c r="A7" s="3"/>
      <c r="B7" s="4"/>
      <c r="C7" s="4"/>
      <c r="D7" s="1"/>
      <c r="E7" s="1"/>
      <c r="F7" s="1"/>
      <c r="G7" s="1"/>
      <c r="H7" s="63"/>
      <c r="I7" s="1"/>
      <c r="J7" s="56" t="str">
        <f t="shared" si="0"/>
        <v/>
      </c>
      <c r="K7" s="57" t="str">
        <f t="shared" si="1"/>
        <v/>
      </c>
    </row>
    <row r="8" spans="1:12" ht="19.350000000000001" customHeight="1" x14ac:dyDescent="0.25">
      <c r="A8" s="3"/>
      <c r="B8" s="4"/>
      <c r="C8" s="4"/>
      <c r="D8" s="1"/>
      <c r="E8" s="1"/>
      <c r="F8" s="1"/>
      <c r="G8" s="1"/>
      <c r="H8" s="63"/>
      <c r="I8" s="1"/>
      <c r="J8" s="56" t="str">
        <f t="shared" si="0"/>
        <v/>
      </c>
      <c r="K8" s="57" t="str">
        <f t="shared" si="1"/>
        <v/>
      </c>
    </row>
    <row r="9" spans="1:12" ht="19.350000000000001" customHeight="1" x14ac:dyDescent="0.25">
      <c r="A9" s="3"/>
      <c r="B9" s="4"/>
      <c r="C9" s="4"/>
      <c r="D9" s="1"/>
      <c r="E9" s="1"/>
      <c r="F9" s="1"/>
      <c r="G9" s="1"/>
      <c r="H9" s="63"/>
      <c r="I9" s="1"/>
      <c r="J9" s="56" t="str">
        <f t="shared" si="0"/>
        <v/>
      </c>
      <c r="K9" s="57" t="str">
        <f t="shared" si="1"/>
        <v/>
      </c>
    </row>
    <row r="10" spans="1:12" ht="19.350000000000001" customHeight="1" x14ac:dyDescent="0.25">
      <c r="A10" s="3"/>
      <c r="B10" s="4"/>
      <c r="C10" s="4"/>
      <c r="D10" s="1"/>
      <c r="E10" s="1"/>
      <c r="F10" s="1"/>
      <c r="G10" s="1"/>
      <c r="H10" s="63"/>
      <c r="I10" s="1"/>
      <c r="J10" s="56" t="str">
        <f t="shared" si="0"/>
        <v/>
      </c>
      <c r="K10" s="57" t="str">
        <f t="shared" si="1"/>
        <v/>
      </c>
    </row>
    <row r="11" spans="1:12" ht="19.350000000000001" customHeight="1" x14ac:dyDescent="0.25">
      <c r="A11" s="3"/>
      <c r="B11" s="4"/>
      <c r="C11" s="4"/>
      <c r="D11" s="1"/>
      <c r="E11" s="1"/>
      <c r="F11" s="1"/>
      <c r="G11" s="1"/>
      <c r="H11" s="63"/>
      <c r="I11" s="1"/>
      <c r="J11" s="56" t="str">
        <f t="shared" si="0"/>
        <v/>
      </c>
      <c r="K11" s="57" t="str">
        <f t="shared" si="1"/>
        <v/>
      </c>
    </row>
    <row r="12" spans="1:12" ht="19.350000000000001" customHeight="1" x14ac:dyDescent="0.25">
      <c r="A12" s="3"/>
      <c r="B12" s="4"/>
      <c r="C12" s="4"/>
      <c r="D12" s="1"/>
      <c r="E12" s="1"/>
      <c r="F12" s="1"/>
      <c r="G12" s="1"/>
      <c r="H12" s="63"/>
      <c r="I12" s="1"/>
      <c r="J12" s="56" t="str">
        <f t="shared" si="0"/>
        <v/>
      </c>
      <c r="K12" s="57" t="str">
        <f t="shared" si="1"/>
        <v/>
      </c>
    </row>
    <row r="13" spans="1:12" ht="19.350000000000001" customHeight="1" x14ac:dyDescent="0.25">
      <c r="A13" s="3"/>
      <c r="B13" s="4"/>
      <c r="C13" s="4"/>
      <c r="D13" s="1"/>
      <c r="E13" s="1"/>
      <c r="F13" s="1"/>
      <c r="G13" s="1"/>
      <c r="H13" s="63"/>
      <c r="I13" s="1"/>
      <c r="J13" s="56" t="str">
        <f t="shared" si="0"/>
        <v/>
      </c>
      <c r="K13" s="57" t="str">
        <f t="shared" si="1"/>
        <v/>
      </c>
    </row>
    <row r="14" spans="1:12" ht="19.350000000000001" customHeight="1" x14ac:dyDescent="0.25">
      <c r="A14" s="3"/>
      <c r="B14" s="4"/>
      <c r="C14" s="4"/>
      <c r="D14" s="1"/>
      <c r="E14" s="1"/>
      <c r="F14" s="1"/>
      <c r="G14" s="1"/>
      <c r="H14" s="63"/>
      <c r="I14" s="1"/>
      <c r="J14" s="56" t="str">
        <f t="shared" si="0"/>
        <v/>
      </c>
      <c r="K14" s="57" t="str">
        <f t="shared" si="1"/>
        <v/>
      </c>
    </row>
    <row r="15" spans="1:12" ht="19.350000000000001" customHeight="1" x14ac:dyDescent="0.25">
      <c r="A15" s="3"/>
      <c r="B15" s="4"/>
      <c r="C15" s="4"/>
      <c r="D15" s="1"/>
      <c r="E15" s="1"/>
      <c r="F15" s="1"/>
      <c r="G15" s="1"/>
      <c r="H15" s="63"/>
      <c r="I15" s="1"/>
      <c r="J15" s="56" t="str">
        <f t="shared" si="0"/>
        <v/>
      </c>
      <c r="K15" s="57" t="str">
        <f t="shared" si="1"/>
        <v/>
      </c>
    </row>
    <row r="16" spans="1:12" ht="19.350000000000001" customHeight="1" x14ac:dyDescent="0.25">
      <c r="A16" s="3"/>
      <c r="B16" s="4"/>
      <c r="C16" s="4"/>
      <c r="D16" s="1"/>
      <c r="E16" s="1"/>
      <c r="F16" s="1"/>
      <c r="G16" s="1"/>
      <c r="H16" s="63"/>
      <c r="I16" s="1"/>
      <c r="J16" s="56" t="str">
        <f t="shared" si="0"/>
        <v/>
      </c>
      <c r="K16" s="57" t="str">
        <f t="shared" si="1"/>
        <v/>
      </c>
    </row>
    <row r="17" spans="1:11" ht="19.350000000000001" customHeight="1" x14ac:dyDescent="0.25">
      <c r="A17" s="3"/>
      <c r="B17" s="4"/>
      <c r="C17" s="4"/>
      <c r="D17" s="1"/>
      <c r="E17" s="1"/>
      <c r="F17" s="1"/>
      <c r="G17" s="1"/>
      <c r="H17" s="63"/>
      <c r="I17" s="1"/>
      <c r="J17" s="56" t="str">
        <f t="shared" si="0"/>
        <v/>
      </c>
      <c r="K17" s="57" t="str">
        <f t="shared" si="1"/>
        <v/>
      </c>
    </row>
    <row r="18" spans="1:11" ht="19.350000000000001" customHeight="1" x14ac:dyDescent="0.25">
      <c r="A18" s="3"/>
      <c r="B18" s="4"/>
      <c r="C18" s="4"/>
      <c r="D18" s="1"/>
      <c r="E18" s="1"/>
      <c r="F18" s="1"/>
      <c r="G18" s="1"/>
      <c r="H18" s="63"/>
      <c r="I18" s="1"/>
      <c r="J18" s="56" t="str">
        <f t="shared" si="0"/>
        <v/>
      </c>
      <c r="K18" s="57" t="str">
        <f t="shared" si="1"/>
        <v/>
      </c>
    </row>
    <row r="19" spans="1:11" ht="19.350000000000001" customHeight="1" x14ac:dyDescent="0.25">
      <c r="A19" s="3"/>
      <c r="B19" s="4"/>
      <c r="C19" s="4"/>
      <c r="D19" s="1"/>
      <c r="E19" s="1"/>
      <c r="F19" s="1"/>
      <c r="G19" s="1"/>
      <c r="H19" s="63"/>
      <c r="I19" s="1"/>
      <c r="J19" s="56" t="str">
        <f t="shared" si="0"/>
        <v/>
      </c>
      <c r="K19" s="57" t="str">
        <f t="shared" si="1"/>
        <v/>
      </c>
    </row>
    <row r="20" spans="1:11" ht="19.350000000000001" customHeight="1" x14ac:dyDescent="0.25">
      <c r="A20" s="3"/>
      <c r="B20" s="4"/>
      <c r="C20" s="4"/>
      <c r="D20" s="1"/>
      <c r="E20" s="1"/>
      <c r="F20" s="1"/>
      <c r="G20" s="1"/>
      <c r="H20" s="63"/>
      <c r="I20" s="1"/>
      <c r="J20" s="56" t="str">
        <f t="shared" si="0"/>
        <v/>
      </c>
      <c r="K20" s="57" t="str">
        <f t="shared" si="1"/>
        <v/>
      </c>
    </row>
    <row r="21" spans="1:11" ht="19.350000000000001" customHeight="1" x14ac:dyDescent="0.25">
      <c r="A21" s="3"/>
      <c r="B21" s="4"/>
      <c r="C21" s="4"/>
      <c r="D21" s="1"/>
      <c r="E21" s="1"/>
      <c r="F21" s="1"/>
      <c r="G21" s="1"/>
      <c r="H21" s="63"/>
      <c r="I21" s="1"/>
      <c r="J21" s="56" t="str">
        <f t="shared" si="0"/>
        <v/>
      </c>
      <c r="K21" s="57" t="str">
        <f t="shared" si="1"/>
        <v/>
      </c>
    </row>
    <row r="22" spans="1:11" ht="19.350000000000001" customHeight="1" x14ac:dyDescent="0.25">
      <c r="A22" s="3"/>
      <c r="B22" s="4"/>
      <c r="C22" s="4"/>
      <c r="D22" s="1"/>
      <c r="E22" s="1"/>
      <c r="F22" s="1"/>
      <c r="G22" s="1"/>
      <c r="H22" s="63"/>
      <c r="I22" s="1"/>
      <c r="J22" s="56" t="str">
        <f t="shared" si="0"/>
        <v/>
      </c>
      <c r="K22" s="57" t="str">
        <f t="shared" si="1"/>
        <v/>
      </c>
    </row>
    <row r="23" spans="1:11" ht="19.350000000000001" customHeight="1" x14ac:dyDescent="0.25">
      <c r="A23" s="3"/>
      <c r="B23" s="4"/>
      <c r="C23" s="4"/>
      <c r="D23" s="1"/>
      <c r="E23" s="1"/>
      <c r="F23" s="1"/>
      <c r="G23" s="1"/>
      <c r="H23" s="63"/>
      <c r="I23" s="1"/>
      <c r="J23" s="56" t="str">
        <f t="shared" si="0"/>
        <v/>
      </c>
      <c r="K23" s="57" t="str">
        <f t="shared" si="1"/>
        <v/>
      </c>
    </row>
    <row r="24" spans="1:11" ht="19.350000000000001" customHeight="1" x14ac:dyDescent="0.25">
      <c r="A24" s="3"/>
      <c r="B24" s="4"/>
      <c r="C24" s="4"/>
      <c r="D24" s="1"/>
      <c r="E24" s="1"/>
      <c r="F24" s="1"/>
      <c r="G24" s="1"/>
      <c r="H24" s="63"/>
      <c r="I24" s="1"/>
      <c r="J24" s="56" t="str">
        <f t="shared" si="0"/>
        <v/>
      </c>
      <c r="K24" s="57" t="str">
        <f t="shared" si="1"/>
        <v/>
      </c>
    </row>
    <row r="25" spans="1:11" ht="19.350000000000001" customHeight="1" x14ac:dyDescent="0.25">
      <c r="A25" s="3"/>
      <c r="B25" s="4"/>
      <c r="C25" s="4"/>
      <c r="D25" s="1"/>
      <c r="E25" s="1"/>
      <c r="F25" s="1"/>
      <c r="G25" s="1"/>
      <c r="H25" s="63"/>
      <c r="I25" s="1"/>
      <c r="J25" s="56" t="str">
        <f t="shared" si="0"/>
        <v/>
      </c>
      <c r="K25" s="57" t="str">
        <f t="shared" si="1"/>
        <v/>
      </c>
    </row>
    <row r="26" spans="1:11" ht="19.350000000000001" customHeight="1" x14ac:dyDescent="0.25">
      <c r="A26" s="3"/>
      <c r="B26" s="4"/>
      <c r="C26" s="4"/>
      <c r="D26" s="1"/>
      <c r="E26" s="1"/>
      <c r="F26" s="1"/>
      <c r="G26" s="1"/>
      <c r="H26" s="63"/>
      <c r="I26" s="1"/>
      <c r="J26" s="56"/>
      <c r="K26" s="57" t="str">
        <f t="shared" si="1"/>
        <v/>
      </c>
    </row>
    <row r="27" spans="1:11" ht="19.350000000000001" customHeight="1" x14ac:dyDescent="0.25">
      <c r="A27" s="3"/>
      <c r="B27" s="4"/>
      <c r="C27" s="4"/>
      <c r="D27" s="1"/>
      <c r="E27" s="1"/>
      <c r="F27" s="1"/>
      <c r="G27" s="1"/>
      <c r="H27" s="63"/>
      <c r="I27" s="1"/>
      <c r="J27" s="56"/>
      <c r="K27" s="57" t="str">
        <f t="shared" si="1"/>
        <v/>
      </c>
    </row>
    <row r="28" spans="1:11" ht="19.350000000000001" customHeight="1" x14ac:dyDescent="0.25">
      <c r="A28" s="3"/>
      <c r="B28" s="4"/>
      <c r="C28" s="4"/>
      <c r="D28" s="1"/>
      <c r="E28" s="1"/>
      <c r="F28" s="1"/>
      <c r="G28" s="1"/>
      <c r="H28" s="63"/>
      <c r="I28" s="1"/>
      <c r="J28" s="56"/>
      <c r="K28" s="57" t="str">
        <f t="shared" si="1"/>
        <v/>
      </c>
    </row>
    <row r="29" spans="1:11" ht="19.350000000000001" customHeight="1" x14ac:dyDescent="0.25">
      <c r="A29" s="3"/>
      <c r="B29" s="4"/>
      <c r="C29" s="4"/>
      <c r="D29" s="1"/>
      <c r="E29" s="1"/>
      <c r="F29" s="1"/>
      <c r="G29" s="1"/>
      <c r="H29" s="63"/>
      <c r="I29" s="1"/>
      <c r="J29" s="56"/>
      <c r="K29" s="57" t="str">
        <f t="shared" si="1"/>
        <v/>
      </c>
    </row>
    <row r="30" spans="1:11" ht="19.350000000000001" customHeight="1" x14ac:dyDescent="0.25">
      <c r="A30" s="3"/>
      <c r="B30" s="4"/>
      <c r="C30" s="4"/>
      <c r="D30" s="1"/>
      <c r="E30" s="1"/>
      <c r="F30" s="1"/>
      <c r="G30" s="1"/>
      <c r="H30" s="63"/>
      <c r="I30" s="1"/>
      <c r="J30" s="56"/>
      <c r="K30" s="57" t="str">
        <f t="shared" si="1"/>
        <v/>
      </c>
    </row>
    <row r="31" spans="1:11" ht="19.350000000000001" customHeight="1" x14ac:dyDescent="0.25">
      <c r="A31" s="3"/>
      <c r="B31" s="4"/>
      <c r="C31" s="4"/>
      <c r="D31" s="1"/>
      <c r="E31" s="1"/>
      <c r="F31" s="1"/>
      <c r="G31" s="1"/>
      <c r="H31" s="63"/>
      <c r="I31" s="1"/>
      <c r="J31" s="56"/>
      <c r="K31" s="57" t="str">
        <f t="shared" si="1"/>
        <v/>
      </c>
    </row>
    <row r="32" spans="1:11" ht="19.350000000000001" customHeight="1" x14ac:dyDescent="0.25">
      <c r="A32" s="3"/>
      <c r="B32" s="4"/>
      <c r="C32" s="4"/>
      <c r="D32" s="1"/>
      <c r="E32" s="1"/>
      <c r="F32" s="1"/>
      <c r="G32" s="1"/>
      <c r="H32" s="63"/>
      <c r="I32" s="1"/>
      <c r="J32" s="56"/>
      <c r="K32" s="57" t="str">
        <f t="shared" si="1"/>
        <v/>
      </c>
    </row>
    <row r="33" spans="1:11" ht="19.350000000000001" customHeight="1" x14ac:dyDescent="0.25">
      <c r="A33" s="3"/>
      <c r="B33" s="4"/>
      <c r="C33" s="4"/>
      <c r="D33" s="1"/>
      <c r="E33" s="1"/>
      <c r="F33" s="1"/>
      <c r="G33" s="1"/>
      <c r="H33" s="63"/>
      <c r="I33" s="1"/>
      <c r="J33" s="56"/>
      <c r="K33" s="57" t="str">
        <f t="shared" si="1"/>
        <v/>
      </c>
    </row>
    <row r="34" spans="1:11" ht="19.350000000000001" customHeight="1" x14ac:dyDescent="0.25">
      <c r="A34" s="3"/>
      <c r="B34" s="4"/>
      <c r="C34" s="4"/>
      <c r="D34" s="1"/>
      <c r="E34" s="1"/>
      <c r="F34" s="1"/>
      <c r="G34" s="1"/>
      <c r="H34" s="63"/>
      <c r="I34" s="1"/>
      <c r="J34" s="56"/>
      <c r="K34" s="57" t="str">
        <f t="shared" si="1"/>
        <v/>
      </c>
    </row>
    <row r="35" spans="1:11" ht="19.350000000000001" customHeight="1" x14ac:dyDescent="0.25">
      <c r="A35" s="3"/>
      <c r="B35" s="4"/>
      <c r="C35" s="4"/>
      <c r="D35" s="1"/>
      <c r="E35" s="1"/>
      <c r="F35" s="1"/>
      <c r="G35" s="1"/>
      <c r="H35" s="63"/>
      <c r="I35" s="1"/>
      <c r="J35" s="56"/>
      <c r="K35" s="57" t="str">
        <f t="shared" si="1"/>
        <v/>
      </c>
    </row>
    <row r="36" spans="1:11" ht="19.350000000000001" customHeight="1" x14ac:dyDescent="0.25">
      <c r="A36" s="3"/>
      <c r="B36" s="4"/>
      <c r="C36" s="4"/>
      <c r="D36" s="1"/>
      <c r="E36" s="1"/>
      <c r="F36" s="1"/>
      <c r="G36" s="1"/>
      <c r="H36" s="63"/>
      <c r="I36" s="1"/>
      <c r="J36" s="56" t="str">
        <f t="shared" si="0"/>
        <v/>
      </c>
      <c r="K36" s="57" t="str">
        <f t="shared" si="1"/>
        <v/>
      </c>
    </row>
    <row r="37" spans="1:11" ht="19.350000000000001" customHeight="1" x14ac:dyDescent="0.25">
      <c r="A37" s="3"/>
      <c r="B37" s="4"/>
      <c r="C37" s="4"/>
      <c r="D37" s="1"/>
      <c r="E37" s="1"/>
      <c r="F37" s="1"/>
      <c r="G37" s="1"/>
      <c r="H37" s="63"/>
      <c r="I37" s="1"/>
      <c r="J37" s="56" t="str">
        <f t="shared" si="0"/>
        <v/>
      </c>
      <c r="K37" s="57" t="str">
        <f t="shared" si="1"/>
        <v/>
      </c>
    </row>
    <row r="38" spans="1:11" ht="19.350000000000001" customHeight="1" x14ac:dyDescent="0.25">
      <c r="A38" s="3"/>
      <c r="B38" s="4"/>
      <c r="C38" s="4"/>
      <c r="D38" s="1"/>
      <c r="E38" s="1"/>
      <c r="F38" s="1"/>
      <c r="G38" s="1"/>
      <c r="H38" s="63"/>
      <c r="I38" s="1"/>
      <c r="J38" s="56" t="str">
        <f t="shared" si="0"/>
        <v/>
      </c>
      <c r="K38" s="57" t="str">
        <f t="shared" si="1"/>
        <v/>
      </c>
    </row>
    <row r="39" spans="1:11" ht="19.350000000000001" customHeight="1" x14ac:dyDescent="0.25">
      <c r="A39" s="3"/>
      <c r="B39" s="4"/>
      <c r="C39" s="4"/>
      <c r="D39" s="1"/>
      <c r="E39" s="1"/>
      <c r="F39" s="1"/>
      <c r="G39" s="1"/>
      <c r="H39" s="63"/>
      <c r="I39" s="1"/>
      <c r="J39" s="56" t="str">
        <f t="shared" si="0"/>
        <v/>
      </c>
      <c r="K39" s="57" t="str">
        <f t="shared" si="1"/>
        <v/>
      </c>
    </row>
    <row r="40" spans="1:11" ht="18.75" customHeight="1" thickBot="1" x14ac:dyDescent="0.3">
      <c r="A40" s="45"/>
      <c r="B40" s="46"/>
      <c r="C40" s="46"/>
      <c r="D40" s="47"/>
      <c r="E40" s="47"/>
      <c r="F40" s="47"/>
      <c r="G40" s="47"/>
      <c r="H40" s="64"/>
      <c r="I40" s="47"/>
      <c r="J40" s="58" t="str">
        <f t="shared" si="0"/>
        <v/>
      </c>
      <c r="K40" s="59" t="str">
        <f t="shared" si="1"/>
        <v/>
      </c>
    </row>
    <row r="41" spans="1:11" ht="14.25" customHeight="1" thickBot="1" x14ac:dyDescent="0.3"/>
    <row r="42" spans="1:11" x14ac:dyDescent="0.25">
      <c r="I42" s="40" t="s">
        <v>7</v>
      </c>
      <c r="J42" s="5" t="s">
        <v>4</v>
      </c>
      <c r="K42" s="60">
        <f>COUNTIF(K4:K40,"Yes")</f>
        <v>0</v>
      </c>
    </row>
    <row r="43" spans="1:11" x14ac:dyDescent="0.25">
      <c r="I43" s="41"/>
      <c r="J43" s="6" t="s">
        <v>5</v>
      </c>
      <c r="K43" s="61">
        <f>COUNTIF(K4:K40,"No")</f>
        <v>0</v>
      </c>
    </row>
    <row r="44" spans="1:11" ht="15.75" thickBot="1" x14ac:dyDescent="0.3">
      <c r="I44" s="42"/>
      <c r="J44" s="7" t="s">
        <v>6</v>
      </c>
      <c r="K44" s="62">
        <f>K42+K43</f>
        <v>0</v>
      </c>
    </row>
  </sheetData>
  <sheetProtection selectLockedCells="1"/>
  <mergeCells count="10">
    <mergeCell ref="D1:G1"/>
    <mergeCell ref="J1:K1"/>
    <mergeCell ref="A2:A3"/>
    <mergeCell ref="B2:B3"/>
    <mergeCell ref="C2:C3"/>
    <mergeCell ref="D2:G2"/>
    <mergeCell ref="H2:H3"/>
    <mergeCell ref="I2:I3"/>
    <mergeCell ref="J2:J3"/>
    <mergeCell ref="K2:K3"/>
  </mergeCells>
  <conditionalFormatting sqref="K4:K40">
    <cfRule type="cellIs" dxfId="3" priority="1" operator="equal">
      <formula>"No"</formula>
    </cfRule>
  </conditionalFormatting>
  <pageMargins left="0.7" right="0.7" top="0.77083333333333304" bottom="0.7" header="0.3" footer="0.3"/>
  <pageSetup scale="78" orientation="portrait" r:id="rId1"/>
  <headerFooter>
    <oddHeader>&amp;C&amp;"-,Bold"Lewiston-Porter Central School District    &amp;"-,Regular"    
 &amp;A</oddHeader>
    <oddFooter>&amp;CLewiston-Porter SLO Roster, 09/18/12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44"/>
  <sheetViews>
    <sheetView showGridLines="0" showRuler="0" zoomScaleNormal="100" workbookViewId="0">
      <pane ySplit="3" topLeftCell="A4" activePane="bottomLeft" state="frozen"/>
      <selection activeCell="G6" sqref="G6"/>
      <selection pane="bottomLeft" activeCell="J1" sqref="J1:K1"/>
    </sheetView>
  </sheetViews>
  <sheetFormatPr defaultRowHeight="15" x14ac:dyDescent="0.25"/>
  <cols>
    <col min="1" max="1" width="22" style="55" customWidth="1"/>
    <col min="2" max="2" width="11.140625" style="55" bestFit="1" customWidth="1"/>
    <col min="3" max="3" width="8" style="55" customWidth="1"/>
    <col min="4" max="5" width="8.28515625" style="55" customWidth="1"/>
    <col min="6" max="6" width="10" style="55" customWidth="1"/>
    <col min="7" max="7" width="9.5703125" style="55" customWidth="1"/>
    <col min="8" max="8" width="6.7109375" style="55" customWidth="1"/>
    <col min="9" max="9" width="12.140625" style="55" customWidth="1"/>
    <col min="10" max="10" width="10.42578125" style="55" customWidth="1"/>
    <col min="11" max="11" width="9" style="55" customWidth="1"/>
    <col min="12" max="12" width="8.28515625" style="55" customWidth="1"/>
    <col min="13" max="16384" width="9.140625" style="55"/>
  </cols>
  <sheetData>
    <row r="1" spans="1:12" s="52" customFormat="1" ht="20.25" customHeight="1" thickTop="1" thickBot="1" x14ac:dyDescent="0.3">
      <c r="A1" s="48" t="s">
        <v>13</v>
      </c>
      <c r="B1" s="43"/>
      <c r="C1" s="48" t="s">
        <v>12</v>
      </c>
      <c r="D1" s="76"/>
      <c r="E1" s="76"/>
      <c r="F1" s="76"/>
      <c r="G1" s="76"/>
      <c r="H1" s="49"/>
      <c r="I1" s="50" t="s">
        <v>3</v>
      </c>
      <c r="J1" s="77"/>
      <c r="K1" s="78"/>
      <c r="L1" s="51"/>
    </row>
    <row r="2" spans="1:12" s="52" customFormat="1" ht="45.75" customHeight="1" thickTop="1" x14ac:dyDescent="0.25">
      <c r="A2" s="74" t="s">
        <v>10</v>
      </c>
      <c r="B2" s="72" t="s">
        <v>8</v>
      </c>
      <c r="C2" s="72" t="s">
        <v>11</v>
      </c>
      <c r="D2" s="82" t="s">
        <v>9</v>
      </c>
      <c r="E2" s="83"/>
      <c r="F2" s="83"/>
      <c r="G2" s="84"/>
      <c r="H2" s="72" t="s">
        <v>0</v>
      </c>
      <c r="I2" s="72" t="s">
        <v>40</v>
      </c>
      <c r="J2" s="79" t="s">
        <v>2</v>
      </c>
      <c r="K2" s="80" t="s">
        <v>1</v>
      </c>
      <c r="L2" s="53"/>
    </row>
    <row r="3" spans="1:12" s="52" customFormat="1" ht="15.75" customHeight="1" x14ac:dyDescent="0.25">
      <c r="A3" s="75"/>
      <c r="B3" s="73"/>
      <c r="C3" s="73"/>
      <c r="D3" s="39" t="s">
        <v>36</v>
      </c>
      <c r="E3" s="39" t="s">
        <v>37</v>
      </c>
      <c r="F3" s="39" t="s">
        <v>38</v>
      </c>
      <c r="G3" s="39" t="s">
        <v>39</v>
      </c>
      <c r="H3" s="73"/>
      <c r="I3" s="73"/>
      <c r="J3" s="73"/>
      <c r="K3" s="81"/>
      <c r="L3" s="53"/>
    </row>
    <row r="4" spans="1:12" ht="19.350000000000001" customHeight="1" x14ac:dyDescent="0.25">
      <c r="A4" s="3"/>
      <c r="B4" s="4"/>
      <c r="C4" s="4"/>
      <c r="D4" s="1"/>
      <c r="E4" s="1"/>
      <c r="F4" s="1"/>
      <c r="G4" s="1"/>
      <c r="H4" s="44"/>
      <c r="I4" s="1"/>
      <c r="J4" s="56" t="str">
        <f>IF(H4="","",I4-H4)</f>
        <v/>
      </c>
      <c r="K4" s="57" t="str">
        <f>IF(I4="","",IF(I4&gt;=H4,"Yes","No"))</f>
        <v/>
      </c>
      <c r="L4" s="54"/>
    </row>
    <row r="5" spans="1:12" ht="19.350000000000001" customHeight="1" x14ac:dyDescent="0.25">
      <c r="A5" s="3"/>
      <c r="B5" s="4"/>
      <c r="C5" s="4"/>
      <c r="D5" s="1"/>
      <c r="E5" s="1"/>
      <c r="F5" s="1"/>
      <c r="G5" s="1"/>
      <c r="H5" s="63"/>
      <c r="I5" s="1"/>
      <c r="J5" s="56" t="str">
        <f t="shared" ref="J5:J40" si="0">IF(H5="","",I5-H5)</f>
        <v/>
      </c>
      <c r="K5" s="57" t="str">
        <f t="shared" ref="K5:K40" si="1">IF(I5="","",IF(I5&gt;=H5,"Yes","No"))</f>
        <v/>
      </c>
      <c r="L5" s="54"/>
    </row>
    <row r="6" spans="1:12" ht="19.350000000000001" customHeight="1" x14ac:dyDescent="0.25">
      <c r="A6" s="3"/>
      <c r="B6" s="4"/>
      <c r="C6" s="4"/>
      <c r="D6" s="1"/>
      <c r="E6" s="1"/>
      <c r="F6" s="1"/>
      <c r="G6" s="1"/>
      <c r="H6" s="63"/>
      <c r="I6" s="1"/>
      <c r="J6" s="56" t="str">
        <f t="shared" si="0"/>
        <v/>
      </c>
      <c r="K6" s="57" t="str">
        <f t="shared" si="1"/>
        <v/>
      </c>
    </row>
    <row r="7" spans="1:12" ht="19.350000000000001" customHeight="1" x14ac:dyDescent="0.25">
      <c r="A7" s="3"/>
      <c r="B7" s="4"/>
      <c r="C7" s="4"/>
      <c r="D7" s="1"/>
      <c r="E7" s="1"/>
      <c r="F7" s="1"/>
      <c r="G7" s="1"/>
      <c r="H7" s="63"/>
      <c r="I7" s="1"/>
      <c r="J7" s="56" t="str">
        <f t="shared" si="0"/>
        <v/>
      </c>
      <c r="K7" s="57" t="str">
        <f t="shared" si="1"/>
        <v/>
      </c>
    </row>
    <row r="8" spans="1:12" ht="19.350000000000001" customHeight="1" x14ac:dyDescent="0.25">
      <c r="A8" s="3"/>
      <c r="B8" s="4"/>
      <c r="C8" s="4"/>
      <c r="D8" s="1"/>
      <c r="E8" s="1"/>
      <c r="F8" s="1"/>
      <c r="G8" s="1"/>
      <c r="H8" s="63"/>
      <c r="I8" s="1"/>
      <c r="J8" s="56" t="str">
        <f t="shared" si="0"/>
        <v/>
      </c>
      <c r="K8" s="57" t="str">
        <f t="shared" si="1"/>
        <v/>
      </c>
    </row>
    <row r="9" spans="1:12" ht="19.350000000000001" customHeight="1" x14ac:dyDescent="0.25">
      <c r="A9" s="3"/>
      <c r="B9" s="4"/>
      <c r="C9" s="4"/>
      <c r="D9" s="1"/>
      <c r="E9" s="1"/>
      <c r="F9" s="1"/>
      <c r="G9" s="1"/>
      <c r="H9" s="63"/>
      <c r="I9" s="1"/>
      <c r="J9" s="56" t="str">
        <f t="shared" si="0"/>
        <v/>
      </c>
      <c r="K9" s="57" t="str">
        <f t="shared" si="1"/>
        <v/>
      </c>
    </row>
    <row r="10" spans="1:12" ht="19.350000000000001" customHeight="1" x14ac:dyDescent="0.25">
      <c r="A10" s="3"/>
      <c r="B10" s="4"/>
      <c r="C10" s="4"/>
      <c r="D10" s="1"/>
      <c r="E10" s="1"/>
      <c r="F10" s="1"/>
      <c r="G10" s="1"/>
      <c r="H10" s="63"/>
      <c r="I10" s="1"/>
      <c r="J10" s="56" t="str">
        <f t="shared" si="0"/>
        <v/>
      </c>
      <c r="K10" s="57" t="str">
        <f t="shared" si="1"/>
        <v/>
      </c>
    </row>
    <row r="11" spans="1:12" ht="19.350000000000001" customHeight="1" x14ac:dyDescent="0.25">
      <c r="A11" s="3"/>
      <c r="B11" s="4"/>
      <c r="C11" s="4"/>
      <c r="D11" s="1"/>
      <c r="E11" s="1"/>
      <c r="F11" s="1"/>
      <c r="G11" s="1"/>
      <c r="H11" s="63"/>
      <c r="I11" s="1"/>
      <c r="J11" s="56" t="str">
        <f t="shared" si="0"/>
        <v/>
      </c>
      <c r="K11" s="57" t="str">
        <f t="shared" si="1"/>
        <v/>
      </c>
    </row>
    <row r="12" spans="1:12" ht="19.350000000000001" customHeight="1" x14ac:dyDescent="0.25">
      <c r="A12" s="3"/>
      <c r="B12" s="4"/>
      <c r="C12" s="4"/>
      <c r="D12" s="1"/>
      <c r="E12" s="1"/>
      <c r="F12" s="1"/>
      <c r="G12" s="1"/>
      <c r="H12" s="63"/>
      <c r="I12" s="1"/>
      <c r="J12" s="56" t="str">
        <f t="shared" si="0"/>
        <v/>
      </c>
      <c r="K12" s="57" t="str">
        <f t="shared" si="1"/>
        <v/>
      </c>
    </row>
    <row r="13" spans="1:12" ht="19.350000000000001" customHeight="1" x14ac:dyDescent="0.25">
      <c r="A13" s="3"/>
      <c r="B13" s="4"/>
      <c r="C13" s="4"/>
      <c r="D13" s="1"/>
      <c r="E13" s="1"/>
      <c r="F13" s="1"/>
      <c r="G13" s="1"/>
      <c r="H13" s="63"/>
      <c r="I13" s="1"/>
      <c r="J13" s="56" t="str">
        <f t="shared" si="0"/>
        <v/>
      </c>
      <c r="K13" s="57" t="str">
        <f t="shared" si="1"/>
        <v/>
      </c>
    </row>
    <row r="14" spans="1:12" ht="19.350000000000001" customHeight="1" x14ac:dyDescent="0.25">
      <c r="A14" s="3"/>
      <c r="B14" s="4"/>
      <c r="C14" s="4"/>
      <c r="D14" s="1"/>
      <c r="E14" s="1"/>
      <c r="F14" s="1"/>
      <c r="G14" s="1"/>
      <c r="H14" s="63"/>
      <c r="I14" s="1"/>
      <c r="J14" s="56" t="str">
        <f t="shared" si="0"/>
        <v/>
      </c>
      <c r="K14" s="57" t="str">
        <f t="shared" si="1"/>
        <v/>
      </c>
    </row>
    <row r="15" spans="1:12" ht="19.350000000000001" customHeight="1" x14ac:dyDescent="0.25">
      <c r="A15" s="3"/>
      <c r="B15" s="4"/>
      <c r="C15" s="4"/>
      <c r="D15" s="1"/>
      <c r="E15" s="1"/>
      <c r="F15" s="1"/>
      <c r="G15" s="1"/>
      <c r="H15" s="63"/>
      <c r="I15" s="1"/>
      <c r="J15" s="56" t="str">
        <f t="shared" si="0"/>
        <v/>
      </c>
      <c r="K15" s="57" t="str">
        <f t="shared" si="1"/>
        <v/>
      </c>
    </row>
    <row r="16" spans="1:12" ht="19.350000000000001" customHeight="1" x14ac:dyDescent="0.25">
      <c r="A16" s="3"/>
      <c r="B16" s="4"/>
      <c r="C16" s="4"/>
      <c r="D16" s="1"/>
      <c r="E16" s="1"/>
      <c r="F16" s="1"/>
      <c r="G16" s="1"/>
      <c r="H16" s="63"/>
      <c r="I16" s="1"/>
      <c r="J16" s="56" t="str">
        <f t="shared" si="0"/>
        <v/>
      </c>
      <c r="K16" s="57" t="str">
        <f t="shared" si="1"/>
        <v/>
      </c>
    </row>
    <row r="17" spans="1:11" ht="19.350000000000001" customHeight="1" x14ac:dyDescent="0.25">
      <c r="A17" s="3"/>
      <c r="B17" s="4"/>
      <c r="C17" s="4"/>
      <c r="D17" s="1"/>
      <c r="E17" s="1"/>
      <c r="F17" s="1"/>
      <c r="G17" s="1"/>
      <c r="H17" s="63"/>
      <c r="I17" s="1"/>
      <c r="J17" s="56" t="str">
        <f t="shared" si="0"/>
        <v/>
      </c>
      <c r="K17" s="57" t="str">
        <f t="shared" si="1"/>
        <v/>
      </c>
    </row>
    <row r="18" spans="1:11" ht="19.350000000000001" customHeight="1" x14ac:dyDescent="0.25">
      <c r="A18" s="3"/>
      <c r="B18" s="4"/>
      <c r="C18" s="4"/>
      <c r="D18" s="1"/>
      <c r="E18" s="1"/>
      <c r="F18" s="1"/>
      <c r="G18" s="1"/>
      <c r="H18" s="63"/>
      <c r="I18" s="1"/>
      <c r="J18" s="56" t="str">
        <f t="shared" si="0"/>
        <v/>
      </c>
      <c r="K18" s="57" t="str">
        <f t="shared" si="1"/>
        <v/>
      </c>
    </row>
    <row r="19" spans="1:11" ht="19.350000000000001" customHeight="1" x14ac:dyDescent="0.25">
      <c r="A19" s="3"/>
      <c r="B19" s="4"/>
      <c r="C19" s="4"/>
      <c r="D19" s="1"/>
      <c r="E19" s="1"/>
      <c r="F19" s="1"/>
      <c r="G19" s="1"/>
      <c r="H19" s="63"/>
      <c r="I19" s="1"/>
      <c r="J19" s="56" t="str">
        <f t="shared" si="0"/>
        <v/>
      </c>
      <c r="K19" s="57" t="str">
        <f t="shared" si="1"/>
        <v/>
      </c>
    </row>
    <row r="20" spans="1:11" ht="19.350000000000001" customHeight="1" x14ac:dyDescent="0.25">
      <c r="A20" s="3"/>
      <c r="B20" s="4"/>
      <c r="C20" s="4"/>
      <c r="D20" s="1"/>
      <c r="E20" s="1"/>
      <c r="F20" s="1"/>
      <c r="G20" s="1"/>
      <c r="H20" s="63"/>
      <c r="I20" s="1"/>
      <c r="J20" s="56" t="str">
        <f t="shared" si="0"/>
        <v/>
      </c>
      <c r="K20" s="57" t="str">
        <f t="shared" si="1"/>
        <v/>
      </c>
    </row>
    <row r="21" spans="1:11" ht="19.350000000000001" customHeight="1" x14ac:dyDescent="0.25">
      <c r="A21" s="3"/>
      <c r="B21" s="4"/>
      <c r="C21" s="4"/>
      <c r="D21" s="1"/>
      <c r="E21" s="1"/>
      <c r="F21" s="1"/>
      <c r="G21" s="1"/>
      <c r="H21" s="63"/>
      <c r="I21" s="1"/>
      <c r="J21" s="56" t="str">
        <f t="shared" si="0"/>
        <v/>
      </c>
      <c r="K21" s="57" t="str">
        <f t="shared" si="1"/>
        <v/>
      </c>
    </row>
    <row r="22" spans="1:11" ht="19.350000000000001" customHeight="1" x14ac:dyDescent="0.25">
      <c r="A22" s="3"/>
      <c r="B22" s="4"/>
      <c r="C22" s="4"/>
      <c r="D22" s="1"/>
      <c r="E22" s="1"/>
      <c r="F22" s="1"/>
      <c r="G22" s="1"/>
      <c r="H22" s="63"/>
      <c r="I22" s="1"/>
      <c r="J22" s="56" t="str">
        <f t="shared" si="0"/>
        <v/>
      </c>
      <c r="K22" s="57" t="str">
        <f t="shared" si="1"/>
        <v/>
      </c>
    </row>
    <row r="23" spans="1:11" ht="19.350000000000001" customHeight="1" x14ac:dyDescent="0.25">
      <c r="A23" s="3"/>
      <c r="B23" s="4"/>
      <c r="C23" s="4"/>
      <c r="D23" s="1"/>
      <c r="E23" s="1"/>
      <c r="F23" s="1"/>
      <c r="G23" s="1"/>
      <c r="H23" s="63"/>
      <c r="I23" s="1"/>
      <c r="J23" s="56" t="str">
        <f t="shared" si="0"/>
        <v/>
      </c>
      <c r="K23" s="57" t="str">
        <f t="shared" si="1"/>
        <v/>
      </c>
    </row>
    <row r="24" spans="1:11" ht="19.350000000000001" customHeight="1" x14ac:dyDescent="0.25">
      <c r="A24" s="3"/>
      <c r="B24" s="4"/>
      <c r="C24" s="4"/>
      <c r="D24" s="1"/>
      <c r="E24" s="1"/>
      <c r="F24" s="1"/>
      <c r="G24" s="1"/>
      <c r="H24" s="63"/>
      <c r="I24" s="1"/>
      <c r="J24" s="56" t="str">
        <f t="shared" si="0"/>
        <v/>
      </c>
      <c r="K24" s="57" t="str">
        <f t="shared" si="1"/>
        <v/>
      </c>
    </row>
    <row r="25" spans="1:11" ht="19.350000000000001" customHeight="1" x14ac:dyDescent="0.25">
      <c r="A25" s="3"/>
      <c r="B25" s="4"/>
      <c r="C25" s="4"/>
      <c r="D25" s="1"/>
      <c r="E25" s="1"/>
      <c r="F25" s="1"/>
      <c r="G25" s="1"/>
      <c r="H25" s="63"/>
      <c r="I25" s="1"/>
      <c r="J25" s="56" t="str">
        <f t="shared" si="0"/>
        <v/>
      </c>
      <c r="K25" s="57" t="str">
        <f t="shared" si="1"/>
        <v/>
      </c>
    </row>
    <row r="26" spans="1:11" ht="19.350000000000001" customHeight="1" x14ac:dyDescent="0.25">
      <c r="A26" s="3"/>
      <c r="B26" s="4"/>
      <c r="C26" s="4"/>
      <c r="D26" s="1"/>
      <c r="E26" s="1"/>
      <c r="F26" s="1"/>
      <c r="G26" s="1"/>
      <c r="H26" s="63"/>
      <c r="I26" s="1"/>
      <c r="J26" s="56"/>
      <c r="K26" s="57" t="str">
        <f t="shared" si="1"/>
        <v/>
      </c>
    </row>
    <row r="27" spans="1:11" ht="19.350000000000001" customHeight="1" x14ac:dyDescent="0.25">
      <c r="A27" s="3"/>
      <c r="B27" s="4"/>
      <c r="C27" s="4"/>
      <c r="D27" s="1"/>
      <c r="E27" s="1"/>
      <c r="F27" s="1"/>
      <c r="G27" s="1"/>
      <c r="H27" s="63"/>
      <c r="I27" s="1"/>
      <c r="J27" s="56"/>
      <c r="K27" s="57" t="str">
        <f t="shared" si="1"/>
        <v/>
      </c>
    </row>
    <row r="28" spans="1:11" ht="19.350000000000001" customHeight="1" x14ac:dyDescent="0.25">
      <c r="A28" s="3"/>
      <c r="B28" s="4"/>
      <c r="C28" s="4"/>
      <c r="D28" s="1"/>
      <c r="E28" s="1"/>
      <c r="F28" s="1"/>
      <c r="G28" s="1"/>
      <c r="H28" s="63"/>
      <c r="I28" s="1"/>
      <c r="J28" s="56"/>
      <c r="K28" s="57" t="str">
        <f t="shared" si="1"/>
        <v/>
      </c>
    </row>
    <row r="29" spans="1:11" ht="19.350000000000001" customHeight="1" x14ac:dyDescent="0.25">
      <c r="A29" s="3"/>
      <c r="B29" s="4"/>
      <c r="C29" s="4"/>
      <c r="D29" s="1"/>
      <c r="E29" s="1"/>
      <c r="F29" s="1"/>
      <c r="G29" s="1"/>
      <c r="H29" s="63"/>
      <c r="I29" s="1"/>
      <c r="J29" s="56"/>
      <c r="K29" s="57" t="str">
        <f t="shared" si="1"/>
        <v/>
      </c>
    </row>
    <row r="30" spans="1:11" ht="19.350000000000001" customHeight="1" x14ac:dyDescent="0.25">
      <c r="A30" s="3"/>
      <c r="B30" s="4"/>
      <c r="C30" s="4"/>
      <c r="D30" s="1"/>
      <c r="E30" s="1"/>
      <c r="F30" s="1"/>
      <c r="G30" s="1"/>
      <c r="H30" s="63"/>
      <c r="I30" s="1"/>
      <c r="J30" s="56"/>
      <c r="K30" s="57" t="str">
        <f t="shared" si="1"/>
        <v/>
      </c>
    </row>
    <row r="31" spans="1:11" ht="19.350000000000001" customHeight="1" x14ac:dyDescent="0.25">
      <c r="A31" s="3"/>
      <c r="B31" s="4"/>
      <c r="C31" s="4"/>
      <c r="D31" s="1"/>
      <c r="E31" s="1"/>
      <c r="F31" s="1"/>
      <c r="G31" s="1"/>
      <c r="H31" s="63"/>
      <c r="I31" s="1"/>
      <c r="J31" s="56"/>
      <c r="K31" s="57" t="str">
        <f t="shared" si="1"/>
        <v/>
      </c>
    </row>
    <row r="32" spans="1:11" ht="19.350000000000001" customHeight="1" x14ac:dyDescent="0.25">
      <c r="A32" s="3"/>
      <c r="B32" s="4"/>
      <c r="C32" s="4"/>
      <c r="D32" s="1"/>
      <c r="E32" s="1"/>
      <c r="F32" s="1"/>
      <c r="G32" s="1"/>
      <c r="H32" s="63"/>
      <c r="I32" s="1"/>
      <c r="J32" s="56"/>
      <c r="K32" s="57" t="str">
        <f t="shared" si="1"/>
        <v/>
      </c>
    </row>
    <row r="33" spans="1:11" ht="19.350000000000001" customHeight="1" x14ac:dyDescent="0.25">
      <c r="A33" s="3"/>
      <c r="B33" s="4"/>
      <c r="C33" s="4"/>
      <c r="D33" s="1"/>
      <c r="E33" s="1"/>
      <c r="F33" s="1"/>
      <c r="G33" s="1"/>
      <c r="H33" s="63"/>
      <c r="I33" s="1"/>
      <c r="J33" s="56"/>
      <c r="K33" s="57" t="str">
        <f t="shared" si="1"/>
        <v/>
      </c>
    </row>
    <row r="34" spans="1:11" ht="19.350000000000001" customHeight="1" x14ac:dyDescent="0.25">
      <c r="A34" s="3"/>
      <c r="B34" s="4"/>
      <c r="C34" s="4"/>
      <c r="D34" s="1"/>
      <c r="E34" s="1"/>
      <c r="F34" s="1"/>
      <c r="G34" s="1"/>
      <c r="H34" s="63"/>
      <c r="I34" s="1"/>
      <c r="J34" s="56"/>
      <c r="K34" s="57" t="str">
        <f t="shared" si="1"/>
        <v/>
      </c>
    </row>
    <row r="35" spans="1:11" ht="19.350000000000001" customHeight="1" x14ac:dyDescent="0.25">
      <c r="A35" s="3"/>
      <c r="B35" s="4"/>
      <c r="C35" s="4"/>
      <c r="D35" s="1"/>
      <c r="E35" s="1"/>
      <c r="F35" s="1"/>
      <c r="G35" s="1"/>
      <c r="H35" s="63"/>
      <c r="I35" s="1"/>
      <c r="J35" s="56"/>
      <c r="K35" s="57" t="str">
        <f t="shared" si="1"/>
        <v/>
      </c>
    </row>
    <row r="36" spans="1:11" ht="19.350000000000001" customHeight="1" x14ac:dyDescent="0.25">
      <c r="A36" s="3"/>
      <c r="B36" s="4"/>
      <c r="C36" s="4"/>
      <c r="D36" s="1"/>
      <c r="E36" s="1"/>
      <c r="F36" s="1"/>
      <c r="G36" s="1"/>
      <c r="H36" s="63"/>
      <c r="I36" s="1"/>
      <c r="J36" s="56" t="str">
        <f t="shared" si="0"/>
        <v/>
      </c>
      <c r="K36" s="57" t="str">
        <f t="shared" si="1"/>
        <v/>
      </c>
    </row>
    <row r="37" spans="1:11" ht="19.350000000000001" customHeight="1" x14ac:dyDescent="0.25">
      <c r="A37" s="3"/>
      <c r="B37" s="4"/>
      <c r="C37" s="4"/>
      <c r="D37" s="1"/>
      <c r="E37" s="1"/>
      <c r="F37" s="1"/>
      <c r="G37" s="1"/>
      <c r="H37" s="63"/>
      <c r="I37" s="1"/>
      <c r="J37" s="56" t="str">
        <f t="shared" si="0"/>
        <v/>
      </c>
      <c r="K37" s="57" t="str">
        <f t="shared" si="1"/>
        <v/>
      </c>
    </row>
    <row r="38" spans="1:11" ht="19.350000000000001" customHeight="1" x14ac:dyDescent="0.25">
      <c r="A38" s="3"/>
      <c r="B38" s="4"/>
      <c r="C38" s="4"/>
      <c r="D38" s="1"/>
      <c r="E38" s="1"/>
      <c r="F38" s="1"/>
      <c r="G38" s="1"/>
      <c r="H38" s="63"/>
      <c r="I38" s="1"/>
      <c r="J38" s="56" t="str">
        <f t="shared" si="0"/>
        <v/>
      </c>
      <c r="K38" s="57" t="str">
        <f t="shared" si="1"/>
        <v/>
      </c>
    </row>
    <row r="39" spans="1:11" ht="19.350000000000001" customHeight="1" x14ac:dyDescent="0.25">
      <c r="A39" s="3"/>
      <c r="B39" s="4"/>
      <c r="C39" s="4"/>
      <c r="D39" s="1"/>
      <c r="E39" s="1"/>
      <c r="F39" s="1"/>
      <c r="G39" s="1"/>
      <c r="H39" s="63"/>
      <c r="I39" s="1"/>
      <c r="J39" s="56" t="str">
        <f t="shared" si="0"/>
        <v/>
      </c>
      <c r="K39" s="57" t="str">
        <f t="shared" si="1"/>
        <v/>
      </c>
    </row>
    <row r="40" spans="1:11" ht="18.75" customHeight="1" thickBot="1" x14ac:dyDescent="0.3">
      <c r="A40" s="45"/>
      <c r="B40" s="46"/>
      <c r="C40" s="46"/>
      <c r="D40" s="47"/>
      <c r="E40" s="47"/>
      <c r="F40" s="47"/>
      <c r="G40" s="47"/>
      <c r="H40" s="64"/>
      <c r="I40" s="47"/>
      <c r="J40" s="58" t="str">
        <f t="shared" si="0"/>
        <v/>
      </c>
      <c r="K40" s="59" t="str">
        <f t="shared" si="1"/>
        <v/>
      </c>
    </row>
    <row r="41" spans="1:11" ht="14.25" customHeight="1" thickBot="1" x14ac:dyDescent="0.3"/>
    <row r="42" spans="1:11" x14ac:dyDescent="0.25">
      <c r="I42" s="40" t="s">
        <v>7</v>
      </c>
      <c r="J42" s="5" t="s">
        <v>4</v>
      </c>
      <c r="K42" s="60">
        <f>COUNTIF(K4:K40,"Yes")</f>
        <v>0</v>
      </c>
    </row>
    <row r="43" spans="1:11" x14ac:dyDescent="0.25">
      <c r="I43" s="41"/>
      <c r="J43" s="6" t="s">
        <v>5</v>
      </c>
      <c r="K43" s="61">
        <f>COUNTIF(K4:K40,"No")</f>
        <v>0</v>
      </c>
    </row>
    <row r="44" spans="1:11" ht="15.75" thickBot="1" x14ac:dyDescent="0.3">
      <c r="I44" s="42"/>
      <c r="J44" s="7" t="s">
        <v>6</v>
      </c>
      <c r="K44" s="62">
        <f>K42+K43</f>
        <v>0</v>
      </c>
    </row>
  </sheetData>
  <sheetProtection selectLockedCells="1"/>
  <mergeCells count="10">
    <mergeCell ref="D1:G1"/>
    <mergeCell ref="J1:K1"/>
    <mergeCell ref="A2:A3"/>
    <mergeCell ref="B2:B3"/>
    <mergeCell ref="C2:C3"/>
    <mergeCell ref="D2:G2"/>
    <mergeCell ref="H2:H3"/>
    <mergeCell ref="I2:I3"/>
    <mergeCell ref="J2:J3"/>
    <mergeCell ref="K2:K3"/>
  </mergeCells>
  <conditionalFormatting sqref="K4:K40">
    <cfRule type="cellIs" dxfId="2" priority="1" operator="equal">
      <formula>"No"</formula>
    </cfRule>
  </conditionalFormatting>
  <pageMargins left="0.7" right="0.7" top="0.77083333333333304" bottom="0.7" header="0.3" footer="0.3"/>
  <pageSetup scale="78" orientation="portrait" r:id="rId1"/>
  <headerFooter>
    <oddHeader>&amp;C&amp;"-,Bold"Lewiston-Porter Central School District    &amp;"-,Regular"    
 &amp;A</oddHeader>
    <oddFooter>&amp;CLewiston-Porter SLO Roster, 09/18/12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44"/>
  <sheetViews>
    <sheetView showGridLines="0" showRuler="0" zoomScaleNormal="100" workbookViewId="0">
      <pane ySplit="3" topLeftCell="A4" activePane="bottomLeft" state="frozen"/>
      <selection activeCell="G6" sqref="G6"/>
      <selection pane="bottomLeft" activeCell="J1" sqref="J1:K1"/>
    </sheetView>
  </sheetViews>
  <sheetFormatPr defaultRowHeight="15" x14ac:dyDescent="0.25"/>
  <cols>
    <col min="1" max="1" width="22" style="55" customWidth="1"/>
    <col min="2" max="2" width="11.140625" style="55" bestFit="1" customWidth="1"/>
    <col min="3" max="3" width="8" style="55" customWidth="1"/>
    <col min="4" max="5" width="8.28515625" style="55" customWidth="1"/>
    <col min="6" max="6" width="10" style="55" customWidth="1"/>
    <col min="7" max="7" width="9.5703125" style="55" customWidth="1"/>
    <col min="8" max="8" width="6.7109375" style="55" customWidth="1"/>
    <col min="9" max="9" width="12.140625" style="55" customWidth="1"/>
    <col min="10" max="10" width="10.42578125" style="55" customWidth="1"/>
    <col min="11" max="11" width="9" style="55" customWidth="1"/>
    <col min="12" max="12" width="8.28515625" style="55" customWidth="1"/>
    <col min="13" max="16384" width="9.140625" style="55"/>
  </cols>
  <sheetData>
    <row r="1" spans="1:12" s="52" customFormat="1" ht="20.25" customHeight="1" thickTop="1" thickBot="1" x14ac:dyDescent="0.3">
      <c r="A1" s="48" t="s">
        <v>13</v>
      </c>
      <c r="B1" s="43"/>
      <c r="C1" s="48" t="s">
        <v>12</v>
      </c>
      <c r="D1" s="76"/>
      <c r="E1" s="76"/>
      <c r="F1" s="76"/>
      <c r="G1" s="76"/>
      <c r="H1" s="49"/>
      <c r="I1" s="50" t="s">
        <v>3</v>
      </c>
      <c r="J1" s="77"/>
      <c r="K1" s="78"/>
      <c r="L1" s="51"/>
    </row>
    <row r="2" spans="1:12" s="52" customFormat="1" ht="45.75" customHeight="1" thickTop="1" x14ac:dyDescent="0.25">
      <c r="A2" s="74" t="s">
        <v>10</v>
      </c>
      <c r="B2" s="72" t="s">
        <v>8</v>
      </c>
      <c r="C2" s="72" t="s">
        <v>11</v>
      </c>
      <c r="D2" s="82" t="s">
        <v>9</v>
      </c>
      <c r="E2" s="83"/>
      <c r="F2" s="83"/>
      <c r="G2" s="84"/>
      <c r="H2" s="72" t="s">
        <v>0</v>
      </c>
      <c r="I2" s="72" t="s">
        <v>40</v>
      </c>
      <c r="J2" s="79" t="s">
        <v>2</v>
      </c>
      <c r="K2" s="80" t="s">
        <v>1</v>
      </c>
      <c r="L2" s="53"/>
    </row>
    <row r="3" spans="1:12" s="52" customFormat="1" ht="15.75" customHeight="1" x14ac:dyDescent="0.25">
      <c r="A3" s="75"/>
      <c r="B3" s="73"/>
      <c r="C3" s="73"/>
      <c r="D3" s="39" t="s">
        <v>36</v>
      </c>
      <c r="E3" s="39" t="s">
        <v>37</v>
      </c>
      <c r="F3" s="39" t="s">
        <v>38</v>
      </c>
      <c r="G3" s="39" t="s">
        <v>39</v>
      </c>
      <c r="H3" s="73"/>
      <c r="I3" s="73"/>
      <c r="J3" s="73"/>
      <c r="K3" s="81"/>
      <c r="L3" s="53"/>
    </row>
    <row r="4" spans="1:12" ht="19.350000000000001" customHeight="1" x14ac:dyDescent="0.25">
      <c r="A4" s="3"/>
      <c r="B4" s="4"/>
      <c r="C4" s="4"/>
      <c r="D4" s="1"/>
      <c r="E4" s="1"/>
      <c r="F4" s="1"/>
      <c r="G4" s="1"/>
      <c r="H4" s="44"/>
      <c r="I4" s="1"/>
      <c r="J4" s="56" t="str">
        <f>IF(H4="","",I4-H4)</f>
        <v/>
      </c>
      <c r="K4" s="57" t="str">
        <f>IF(I4="","",IF(I4&gt;=H4,"Yes","No"))</f>
        <v/>
      </c>
      <c r="L4" s="54"/>
    </row>
    <row r="5" spans="1:12" ht="19.350000000000001" customHeight="1" x14ac:dyDescent="0.25">
      <c r="A5" s="3"/>
      <c r="B5" s="4"/>
      <c r="C5" s="4"/>
      <c r="D5" s="1"/>
      <c r="E5" s="1"/>
      <c r="F5" s="1"/>
      <c r="G5" s="1"/>
      <c r="H5" s="63"/>
      <c r="I5" s="1"/>
      <c r="J5" s="56" t="str">
        <f t="shared" ref="J5:J40" si="0">IF(H5="","",I5-H5)</f>
        <v/>
      </c>
      <c r="K5" s="57" t="str">
        <f t="shared" ref="K5:K40" si="1">IF(I5="","",IF(I5&gt;=H5,"Yes","No"))</f>
        <v/>
      </c>
      <c r="L5" s="54"/>
    </row>
    <row r="6" spans="1:12" ht="19.350000000000001" customHeight="1" x14ac:dyDescent="0.25">
      <c r="A6" s="3"/>
      <c r="B6" s="4"/>
      <c r="C6" s="4"/>
      <c r="D6" s="1"/>
      <c r="E6" s="1"/>
      <c r="F6" s="1"/>
      <c r="G6" s="1"/>
      <c r="H6" s="63"/>
      <c r="I6" s="1"/>
      <c r="J6" s="56" t="str">
        <f t="shared" si="0"/>
        <v/>
      </c>
      <c r="K6" s="57" t="str">
        <f t="shared" si="1"/>
        <v/>
      </c>
    </row>
    <row r="7" spans="1:12" ht="19.350000000000001" customHeight="1" x14ac:dyDescent="0.25">
      <c r="A7" s="3"/>
      <c r="B7" s="4"/>
      <c r="C7" s="4"/>
      <c r="D7" s="1"/>
      <c r="E7" s="1"/>
      <c r="F7" s="1"/>
      <c r="G7" s="1"/>
      <c r="H7" s="63"/>
      <c r="I7" s="1"/>
      <c r="J7" s="56" t="str">
        <f t="shared" si="0"/>
        <v/>
      </c>
      <c r="K7" s="57" t="str">
        <f t="shared" si="1"/>
        <v/>
      </c>
    </row>
    <row r="8" spans="1:12" ht="19.350000000000001" customHeight="1" x14ac:dyDescent="0.25">
      <c r="A8" s="3"/>
      <c r="B8" s="4"/>
      <c r="C8" s="4"/>
      <c r="D8" s="1"/>
      <c r="E8" s="1"/>
      <c r="F8" s="1"/>
      <c r="G8" s="1"/>
      <c r="H8" s="63"/>
      <c r="I8" s="1"/>
      <c r="J8" s="56" t="str">
        <f t="shared" si="0"/>
        <v/>
      </c>
      <c r="K8" s="57" t="str">
        <f t="shared" si="1"/>
        <v/>
      </c>
    </row>
    <row r="9" spans="1:12" ht="19.350000000000001" customHeight="1" x14ac:dyDescent="0.25">
      <c r="A9" s="3"/>
      <c r="B9" s="4"/>
      <c r="C9" s="4"/>
      <c r="D9" s="1"/>
      <c r="E9" s="1"/>
      <c r="F9" s="1"/>
      <c r="G9" s="1"/>
      <c r="H9" s="63"/>
      <c r="I9" s="1"/>
      <c r="J9" s="56" t="str">
        <f t="shared" si="0"/>
        <v/>
      </c>
      <c r="K9" s="57" t="str">
        <f t="shared" si="1"/>
        <v/>
      </c>
    </row>
    <row r="10" spans="1:12" ht="19.350000000000001" customHeight="1" x14ac:dyDescent="0.25">
      <c r="A10" s="3"/>
      <c r="B10" s="4"/>
      <c r="C10" s="4"/>
      <c r="D10" s="1"/>
      <c r="E10" s="1"/>
      <c r="F10" s="1"/>
      <c r="G10" s="1"/>
      <c r="H10" s="63"/>
      <c r="I10" s="1"/>
      <c r="J10" s="56" t="str">
        <f t="shared" si="0"/>
        <v/>
      </c>
      <c r="K10" s="57" t="str">
        <f t="shared" si="1"/>
        <v/>
      </c>
    </row>
    <row r="11" spans="1:12" ht="19.350000000000001" customHeight="1" x14ac:dyDescent="0.25">
      <c r="A11" s="3"/>
      <c r="B11" s="4"/>
      <c r="C11" s="4"/>
      <c r="D11" s="1"/>
      <c r="E11" s="1"/>
      <c r="F11" s="1"/>
      <c r="G11" s="1"/>
      <c r="H11" s="63"/>
      <c r="I11" s="1"/>
      <c r="J11" s="56" t="str">
        <f t="shared" si="0"/>
        <v/>
      </c>
      <c r="K11" s="57" t="str">
        <f t="shared" si="1"/>
        <v/>
      </c>
    </row>
    <row r="12" spans="1:12" ht="19.350000000000001" customHeight="1" x14ac:dyDescent="0.25">
      <c r="A12" s="3"/>
      <c r="B12" s="4"/>
      <c r="C12" s="4"/>
      <c r="D12" s="1"/>
      <c r="E12" s="1"/>
      <c r="F12" s="1"/>
      <c r="G12" s="1"/>
      <c r="H12" s="63"/>
      <c r="I12" s="1"/>
      <c r="J12" s="56" t="str">
        <f t="shared" si="0"/>
        <v/>
      </c>
      <c r="K12" s="57" t="str">
        <f t="shared" si="1"/>
        <v/>
      </c>
    </row>
    <row r="13" spans="1:12" ht="19.350000000000001" customHeight="1" x14ac:dyDescent="0.25">
      <c r="A13" s="3"/>
      <c r="B13" s="4"/>
      <c r="C13" s="4"/>
      <c r="D13" s="1"/>
      <c r="E13" s="1"/>
      <c r="F13" s="1"/>
      <c r="G13" s="1"/>
      <c r="H13" s="63"/>
      <c r="I13" s="1"/>
      <c r="J13" s="56" t="str">
        <f t="shared" si="0"/>
        <v/>
      </c>
      <c r="K13" s="57" t="str">
        <f t="shared" si="1"/>
        <v/>
      </c>
    </row>
    <row r="14" spans="1:12" ht="19.350000000000001" customHeight="1" x14ac:dyDescent="0.25">
      <c r="A14" s="3"/>
      <c r="B14" s="4"/>
      <c r="C14" s="4"/>
      <c r="D14" s="1"/>
      <c r="E14" s="1"/>
      <c r="F14" s="1"/>
      <c r="G14" s="1"/>
      <c r="H14" s="63"/>
      <c r="I14" s="1"/>
      <c r="J14" s="56" t="str">
        <f t="shared" si="0"/>
        <v/>
      </c>
      <c r="K14" s="57" t="str">
        <f t="shared" si="1"/>
        <v/>
      </c>
    </row>
    <row r="15" spans="1:12" ht="19.350000000000001" customHeight="1" x14ac:dyDescent="0.25">
      <c r="A15" s="3"/>
      <c r="B15" s="4"/>
      <c r="C15" s="4"/>
      <c r="D15" s="1"/>
      <c r="E15" s="1"/>
      <c r="F15" s="1"/>
      <c r="G15" s="1"/>
      <c r="H15" s="63"/>
      <c r="I15" s="1"/>
      <c r="J15" s="56" t="str">
        <f t="shared" si="0"/>
        <v/>
      </c>
      <c r="K15" s="57" t="str">
        <f t="shared" si="1"/>
        <v/>
      </c>
    </row>
    <row r="16" spans="1:12" ht="19.350000000000001" customHeight="1" x14ac:dyDescent="0.25">
      <c r="A16" s="3"/>
      <c r="B16" s="4"/>
      <c r="C16" s="4"/>
      <c r="D16" s="1"/>
      <c r="E16" s="1"/>
      <c r="F16" s="1"/>
      <c r="G16" s="1"/>
      <c r="H16" s="63"/>
      <c r="I16" s="1"/>
      <c r="J16" s="56" t="str">
        <f t="shared" si="0"/>
        <v/>
      </c>
      <c r="K16" s="57" t="str">
        <f t="shared" si="1"/>
        <v/>
      </c>
    </row>
    <row r="17" spans="1:11" ht="19.350000000000001" customHeight="1" x14ac:dyDescent="0.25">
      <c r="A17" s="3"/>
      <c r="B17" s="4"/>
      <c r="C17" s="4"/>
      <c r="D17" s="1"/>
      <c r="E17" s="1"/>
      <c r="F17" s="1"/>
      <c r="G17" s="1"/>
      <c r="H17" s="63"/>
      <c r="I17" s="1"/>
      <c r="J17" s="56" t="str">
        <f t="shared" si="0"/>
        <v/>
      </c>
      <c r="K17" s="57" t="str">
        <f t="shared" si="1"/>
        <v/>
      </c>
    </row>
    <row r="18" spans="1:11" ht="19.350000000000001" customHeight="1" x14ac:dyDescent="0.25">
      <c r="A18" s="3"/>
      <c r="B18" s="4"/>
      <c r="C18" s="4"/>
      <c r="D18" s="1"/>
      <c r="E18" s="1"/>
      <c r="F18" s="1"/>
      <c r="G18" s="1"/>
      <c r="H18" s="63"/>
      <c r="I18" s="1"/>
      <c r="J18" s="56" t="str">
        <f t="shared" si="0"/>
        <v/>
      </c>
      <c r="K18" s="57" t="str">
        <f t="shared" si="1"/>
        <v/>
      </c>
    </row>
    <row r="19" spans="1:11" ht="19.350000000000001" customHeight="1" x14ac:dyDescent="0.25">
      <c r="A19" s="3"/>
      <c r="B19" s="4"/>
      <c r="C19" s="4"/>
      <c r="D19" s="1"/>
      <c r="E19" s="1"/>
      <c r="F19" s="1"/>
      <c r="G19" s="1"/>
      <c r="H19" s="63"/>
      <c r="I19" s="1"/>
      <c r="J19" s="56" t="str">
        <f t="shared" si="0"/>
        <v/>
      </c>
      <c r="K19" s="57" t="str">
        <f t="shared" si="1"/>
        <v/>
      </c>
    </row>
    <row r="20" spans="1:11" ht="19.350000000000001" customHeight="1" x14ac:dyDescent="0.25">
      <c r="A20" s="3"/>
      <c r="B20" s="4"/>
      <c r="C20" s="4"/>
      <c r="D20" s="1"/>
      <c r="E20" s="1"/>
      <c r="F20" s="1"/>
      <c r="G20" s="1"/>
      <c r="H20" s="63"/>
      <c r="I20" s="1"/>
      <c r="J20" s="56" t="str">
        <f t="shared" si="0"/>
        <v/>
      </c>
      <c r="K20" s="57" t="str">
        <f t="shared" si="1"/>
        <v/>
      </c>
    </row>
    <row r="21" spans="1:11" ht="19.350000000000001" customHeight="1" x14ac:dyDescent="0.25">
      <c r="A21" s="3"/>
      <c r="B21" s="4"/>
      <c r="C21" s="4"/>
      <c r="D21" s="1"/>
      <c r="E21" s="1"/>
      <c r="F21" s="1"/>
      <c r="G21" s="1"/>
      <c r="H21" s="63"/>
      <c r="I21" s="1"/>
      <c r="J21" s="56" t="str">
        <f t="shared" si="0"/>
        <v/>
      </c>
      <c r="K21" s="57" t="str">
        <f t="shared" si="1"/>
        <v/>
      </c>
    </row>
    <row r="22" spans="1:11" ht="19.350000000000001" customHeight="1" x14ac:dyDescent="0.25">
      <c r="A22" s="3"/>
      <c r="B22" s="4"/>
      <c r="C22" s="4"/>
      <c r="D22" s="1"/>
      <c r="E22" s="1"/>
      <c r="F22" s="1"/>
      <c r="G22" s="1"/>
      <c r="H22" s="63"/>
      <c r="I22" s="1"/>
      <c r="J22" s="56" t="str">
        <f t="shared" si="0"/>
        <v/>
      </c>
      <c r="K22" s="57" t="str">
        <f t="shared" si="1"/>
        <v/>
      </c>
    </row>
    <row r="23" spans="1:11" ht="19.350000000000001" customHeight="1" x14ac:dyDescent="0.25">
      <c r="A23" s="3"/>
      <c r="B23" s="4"/>
      <c r="C23" s="4"/>
      <c r="D23" s="1"/>
      <c r="E23" s="1"/>
      <c r="F23" s="1"/>
      <c r="G23" s="1"/>
      <c r="H23" s="63"/>
      <c r="I23" s="1"/>
      <c r="J23" s="56" t="str">
        <f t="shared" si="0"/>
        <v/>
      </c>
      <c r="K23" s="57" t="str">
        <f t="shared" si="1"/>
        <v/>
      </c>
    </row>
    <row r="24" spans="1:11" ht="19.350000000000001" customHeight="1" x14ac:dyDescent="0.25">
      <c r="A24" s="3"/>
      <c r="B24" s="4"/>
      <c r="C24" s="4"/>
      <c r="D24" s="1"/>
      <c r="E24" s="1"/>
      <c r="F24" s="1"/>
      <c r="G24" s="1"/>
      <c r="H24" s="63"/>
      <c r="I24" s="1"/>
      <c r="J24" s="56" t="str">
        <f t="shared" si="0"/>
        <v/>
      </c>
      <c r="K24" s="57" t="str">
        <f t="shared" si="1"/>
        <v/>
      </c>
    </row>
    <row r="25" spans="1:11" ht="19.350000000000001" customHeight="1" x14ac:dyDescent="0.25">
      <c r="A25" s="3"/>
      <c r="B25" s="4"/>
      <c r="C25" s="4"/>
      <c r="D25" s="1"/>
      <c r="E25" s="1"/>
      <c r="F25" s="1"/>
      <c r="G25" s="1"/>
      <c r="H25" s="63"/>
      <c r="I25" s="1"/>
      <c r="J25" s="56" t="str">
        <f t="shared" si="0"/>
        <v/>
      </c>
      <c r="K25" s="57" t="str">
        <f t="shared" si="1"/>
        <v/>
      </c>
    </row>
    <row r="26" spans="1:11" ht="19.350000000000001" customHeight="1" x14ac:dyDescent="0.25">
      <c r="A26" s="3"/>
      <c r="B26" s="4"/>
      <c r="C26" s="4"/>
      <c r="D26" s="1"/>
      <c r="E26" s="1"/>
      <c r="F26" s="1"/>
      <c r="G26" s="1"/>
      <c r="H26" s="63"/>
      <c r="I26" s="1"/>
      <c r="J26" s="56"/>
      <c r="K26" s="57" t="str">
        <f t="shared" si="1"/>
        <v/>
      </c>
    </row>
    <row r="27" spans="1:11" ht="19.350000000000001" customHeight="1" x14ac:dyDescent="0.25">
      <c r="A27" s="3"/>
      <c r="B27" s="4"/>
      <c r="C27" s="4"/>
      <c r="D27" s="1"/>
      <c r="E27" s="1"/>
      <c r="F27" s="1"/>
      <c r="G27" s="1"/>
      <c r="H27" s="63"/>
      <c r="I27" s="1"/>
      <c r="J27" s="56"/>
      <c r="K27" s="57" t="str">
        <f t="shared" si="1"/>
        <v/>
      </c>
    </row>
    <row r="28" spans="1:11" ht="19.350000000000001" customHeight="1" x14ac:dyDescent="0.25">
      <c r="A28" s="3"/>
      <c r="B28" s="4"/>
      <c r="C28" s="4"/>
      <c r="D28" s="1"/>
      <c r="E28" s="1"/>
      <c r="F28" s="1"/>
      <c r="G28" s="1"/>
      <c r="H28" s="63"/>
      <c r="I28" s="1"/>
      <c r="J28" s="56"/>
      <c r="K28" s="57" t="str">
        <f t="shared" si="1"/>
        <v/>
      </c>
    </row>
    <row r="29" spans="1:11" ht="19.350000000000001" customHeight="1" x14ac:dyDescent="0.25">
      <c r="A29" s="3"/>
      <c r="B29" s="4"/>
      <c r="C29" s="4"/>
      <c r="D29" s="1"/>
      <c r="E29" s="1"/>
      <c r="F29" s="1"/>
      <c r="G29" s="1"/>
      <c r="H29" s="63"/>
      <c r="I29" s="1"/>
      <c r="J29" s="56"/>
      <c r="K29" s="57" t="str">
        <f t="shared" si="1"/>
        <v/>
      </c>
    </row>
    <row r="30" spans="1:11" ht="19.350000000000001" customHeight="1" x14ac:dyDescent="0.25">
      <c r="A30" s="3"/>
      <c r="B30" s="4"/>
      <c r="C30" s="4"/>
      <c r="D30" s="1"/>
      <c r="E30" s="1"/>
      <c r="F30" s="1"/>
      <c r="G30" s="1"/>
      <c r="H30" s="63"/>
      <c r="I30" s="1"/>
      <c r="J30" s="56"/>
      <c r="K30" s="57" t="str">
        <f t="shared" si="1"/>
        <v/>
      </c>
    </row>
    <row r="31" spans="1:11" ht="19.350000000000001" customHeight="1" x14ac:dyDescent="0.25">
      <c r="A31" s="3"/>
      <c r="B31" s="4"/>
      <c r="C31" s="4"/>
      <c r="D31" s="1"/>
      <c r="E31" s="1"/>
      <c r="F31" s="1"/>
      <c r="G31" s="1"/>
      <c r="H31" s="63"/>
      <c r="I31" s="1"/>
      <c r="J31" s="56"/>
      <c r="K31" s="57" t="str">
        <f t="shared" si="1"/>
        <v/>
      </c>
    </row>
    <row r="32" spans="1:11" ht="19.350000000000001" customHeight="1" x14ac:dyDescent="0.25">
      <c r="A32" s="3"/>
      <c r="B32" s="4"/>
      <c r="C32" s="4"/>
      <c r="D32" s="1"/>
      <c r="E32" s="1"/>
      <c r="F32" s="1"/>
      <c r="G32" s="1"/>
      <c r="H32" s="63"/>
      <c r="I32" s="1"/>
      <c r="J32" s="56"/>
      <c r="K32" s="57" t="str">
        <f t="shared" si="1"/>
        <v/>
      </c>
    </row>
    <row r="33" spans="1:11" ht="19.350000000000001" customHeight="1" x14ac:dyDescent="0.25">
      <c r="A33" s="3"/>
      <c r="B33" s="4"/>
      <c r="C33" s="4"/>
      <c r="D33" s="1"/>
      <c r="E33" s="1"/>
      <c r="F33" s="1"/>
      <c r="G33" s="1"/>
      <c r="H33" s="63"/>
      <c r="I33" s="1"/>
      <c r="J33" s="56"/>
      <c r="K33" s="57" t="str">
        <f t="shared" si="1"/>
        <v/>
      </c>
    </row>
    <row r="34" spans="1:11" ht="19.350000000000001" customHeight="1" x14ac:dyDescent="0.25">
      <c r="A34" s="3"/>
      <c r="B34" s="4"/>
      <c r="C34" s="4"/>
      <c r="D34" s="1"/>
      <c r="E34" s="1"/>
      <c r="F34" s="1"/>
      <c r="G34" s="1"/>
      <c r="H34" s="63"/>
      <c r="I34" s="1"/>
      <c r="J34" s="56"/>
      <c r="K34" s="57" t="str">
        <f t="shared" si="1"/>
        <v/>
      </c>
    </row>
    <row r="35" spans="1:11" ht="19.350000000000001" customHeight="1" x14ac:dyDescent="0.25">
      <c r="A35" s="3"/>
      <c r="B35" s="4"/>
      <c r="C35" s="4"/>
      <c r="D35" s="1"/>
      <c r="E35" s="1"/>
      <c r="F35" s="1"/>
      <c r="G35" s="1"/>
      <c r="H35" s="63"/>
      <c r="I35" s="1"/>
      <c r="J35" s="56"/>
      <c r="K35" s="57" t="str">
        <f t="shared" si="1"/>
        <v/>
      </c>
    </row>
    <row r="36" spans="1:11" ht="19.350000000000001" customHeight="1" x14ac:dyDescent="0.25">
      <c r="A36" s="3"/>
      <c r="B36" s="4"/>
      <c r="C36" s="4"/>
      <c r="D36" s="1"/>
      <c r="E36" s="1"/>
      <c r="F36" s="1"/>
      <c r="G36" s="1"/>
      <c r="H36" s="63"/>
      <c r="I36" s="1"/>
      <c r="J36" s="56" t="str">
        <f t="shared" si="0"/>
        <v/>
      </c>
      <c r="K36" s="57" t="str">
        <f t="shared" si="1"/>
        <v/>
      </c>
    </row>
    <row r="37" spans="1:11" ht="19.350000000000001" customHeight="1" x14ac:dyDescent="0.25">
      <c r="A37" s="3"/>
      <c r="B37" s="4"/>
      <c r="C37" s="4"/>
      <c r="D37" s="1"/>
      <c r="E37" s="1"/>
      <c r="F37" s="1"/>
      <c r="G37" s="1"/>
      <c r="H37" s="63"/>
      <c r="I37" s="1"/>
      <c r="J37" s="56" t="str">
        <f t="shared" si="0"/>
        <v/>
      </c>
      <c r="K37" s="57" t="str">
        <f t="shared" si="1"/>
        <v/>
      </c>
    </row>
    <row r="38" spans="1:11" ht="19.350000000000001" customHeight="1" x14ac:dyDescent="0.25">
      <c r="A38" s="3"/>
      <c r="B38" s="4"/>
      <c r="C38" s="4"/>
      <c r="D38" s="1"/>
      <c r="E38" s="1"/>
      <c r="F38" s="1"/>
      <c r="G38" s="1"/>
      <c r="H38" s="63"/>
      <c r="I38" s="1"/>
      <c r="J38" s="56" t="str">
        <f t="shared" si="0"/>
        <v/>
      </c>
      <c r="K38" s="57" t="str">
        <f t="shared" si="1"/>
        <v/>
      </c>
    </row>
    <row r="39" spans="1:11" ht="19.350000000000001" customHeight="1" x14ac:dyDescent="0.25">
      <c r="A39" s="3"/>
      <c r="B39" s="4"/>
      <c r="C39" s="4"/>
      <c r="D39" s="1"/>
      <c r="E39" s="1"/>
      <c r="F39" s="1"/>
      <c r="G39" s="1"/>
      <c r="H39" s="63"/>
      <c r="I39" s="1"/>
      <c r="J39" s="56" t="str">
        <f t="shared" si="0"/>
        <v/>
      </c>
      <c r="K39" s="57" t="str">
        <f t="shared" si="1"/>
        <v/>
      </c>
    </row>
    <row r="40" spans="1:11" ht="18.75" customHeight="1" thickBot="1" x14ac:dyDescent="0.3">
      <c r="A40" s="45"/>
      <c r="B40" s="46"/>
      <c r="C40" s="46"/>
      <c r="D40" s="47"/>
      <c r="E40" s="47"/>
      <c r="F40" s="47"/>
      <c r="G40" s="47"/>
      <c r="H40" s="64"/>
      <c r="I40" s="47"/>
      <c r="J40" s="58" t="str">
        <f t="shared" si="0"/>
        <v/>
      </c>
      <c r="K40" s="59" t="str">
        <f t="shared" si="1"/>
        <v/>
      </c>
    </row>
    <row r="41" spans="1:11" ht="14.25" customHeight="1" thickBot="1" x14ac:dyDescent="0.3"/>
    <row r="42" spans="1:11" x14ac:dyDescent="0.25">
      <c r="I42" s="40" t="s">
        <v>7</v>
      </c>
      <c r="J42" s="5" t="s">
        <v>4</v>
      </c>
      <c r="K42" s="60">
        <f>COUNTIF(K4:K40,"Yes")</f>
        <v>0</v>
      </c>
    </row>
    <row r="43" spans="1:11" x14ac:dyDescent="0.25">
      <c r="I43" s="41"/>
      <c r="J43" s="6" t="s">
        <v>5</v>
      </c>
      <c r="K43" s="61">
        <f>COUNTIF(K4:K40,"No")</f>
        <v>0</v>
      </c>
    </row>
    <row r="44" spans="1:11" ht="15.75" thickBot="1" x14ac:dyDescent="0.3">
      <c r="I44" s="42"/>
      <c r="J44" s="7" t="s">
        <v>6</v>
      </c>
      <c r="K44" s="62">
        <f>K42+K43</f>
        <v>0</v>
      </c>
    </row>
  </sheetData>
  <sheetProtection selectLockedCells="1"/>
  <mergeCells count="10">
    <mergeCell ref="D1:G1"/>
    <mergeCell ref="J1:K1"/>
    <mergeCell ref="A2:A3"/>
    <mergeCell ref="B2:B3"/>
    <mergeCell ref="C2:C3"/>
    <mergeCell ref="D2:G2"/>
    <mergeCell ref="H2:H3"/>
    <mergeCell ref="I2:I3"/>
    <mergeCell ref="J2:J3"/>
    <mergeCell ref="K2:K3"/>
  </mergeCells>
  <conditionalFormatting sqref="K4:K40">
    <cfRule type="cellIs" dxfId="1" priority="1" operator="equal">
      <formula>"No"</formula>
    </cfRule>
  </conditionalFormatting>
  <pageMargins left="0.7" right="0.7" top="0.77083333333333304" bottom="0.7" header="0.3" footer="0.3"/>
  <pageSetup scale="78" orientation="portrait" r:id="rId1"/>
  <headerFooter>
    <oddHeader>&amp;C&amp;"-,Bold"Lewiston-Porter Central School District    &amp;"-,Regular"    
 &amp;A</oddHeader>
    <oddFooter>&amp;CLewiston-Porter SLO Roster, 09/18/12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44"/>
  <sheetViews>
    <sheetView showGridLines="0" showRuler="0" zoomScaleNormal="100" workbookViewId="0">
      <pane ySplit="3" topLeftCell="A4" activePane="bottomLeft" state="frozen"/>
      <selection activeCell="G6" sqref="G6"/>
      <selection pane="bottomLeft" activeCell="J1" sqref="J1:K1"/>
    </sheetView>
  </sheetViews>
  <sheetFormatPr defaultRowHeight="15" x14ac:dyDescent="0.25"/>
  <cols>
    <col min="1" max="1" width="22" style="55" customWidth="1"/>
    <col min="2" max="2" width="11.140625" style="55" bestFit="1" customWidth="1"/>
    <col min="3" max="3" width="8" style="55" customWidth="1"/>
    <col min="4" max="5" width="8.28515625" style="55" customWidth="1"/>
    <col min="6" max="6" width="10" style="55" customWidth="1"/>
    <col min="7" max="7" width="9.5703125" style="55" customWidth="1"/>
    <col min="8" max="8" width="6.7109375" style="55" customWidth="1"/>
    <col min="9" max="9" width="12.140625" style="55" customWidth="1"/>
    <col min="10" max="10" width="10.42578125" style="55" customWidth="1"/>
    <col min="11" max="11" width="9" style="55" customWidth="1"/>
    <col min="12" max="12" width="8.28515625" style="55" customWidth="1"/>
    <col min="13" max="16384" width="9.140625" style="55"/>
  </cols>
  <sheetData>
    <row r="1" spans="1:12" s="52" customFormat="1" ht="20.25" customHeight="1" thickTop="1" thickBot="1" x14ac:dyDescent="0.3">
      <c r="A1" s="48" t="s">
        <v>13</v>
      </c>
      <c r="B1" s="43"/>
      <c r="C1" s="48" t="s">
        <v>12</v>
      </c>
      <c r="D1" s="69"/>
      <c r="E1" s="65"/>
      <c r="F1" s="65"/>
      <c r="G1" s="65"/>
      <c r="H1" s="49"/>
      <c r="I1" s="50" t="s">
        <v>3</v>
      </c>
      <c r="J1" s="77"/>
      <c r="K1" s="78"/>
      <c r="L1" s="51"/>
    </row>
    <row r="2" spans="1:12" s="52" customFormat="1" ht="45.75" customHeight="1" thickTop="1" x14ac:dyDescent="0.25">
      <c r="A2" s="74" t="s">
        <v>10</v>
      </c>
      <c r="B2" s="72" t="s">
        <v>8</v>
      </c>
      <c r="C2" s="72" t="s">
        <v>11</v>
      </c>
      <c r="D2" s="66" t="s">
        <v>9</v>
      </c>
      <c r="E2" s="67"/>
      <c r="F2" s="67"/>
      <c r="G2" s="68"/>
      <c r="H2" s="72" t="s">
        <v>0</v>
      </c>
      <c r="I2" s="72" t="s">
        <v>40</v>
      </c>
      <c r="J2" s="79" t="s">
        <v>2</v>
      </c>
      <c r="K2" s="80" t="s">
        <v>1</v>
      </c>
      <c r="L2" s="53"/>
    </row>
    <row r="3" spans="1:12" s="52" customFormat="1" ht="15.75" customHeight="1" x14ac:dyDescent="0.25">
      <c r="A3" s="75"/>
      <c r="B3" s="73"/>
      <c r="C3" s="73"/>
      <c r="D3" s="39" t="s">
        <v>36</v>
      </c>
      <c r="E3" s="39" t="s">
        <v>37</v>
      </c>
      <c r="F3" s="39" t="s">
        <v>38</v>
      </c>
      <c r="G3" s="39" t="s">
        <v>39</v>
      </c>
      <c r="H3" s="73"/>
      <c r="I3" s="73"/>
      <c r="J3" s="73"/>
      <c r="K3" s="81"/>
      <c r="L3" s="53"/>
    </row>
    <row r="4" spans="1:12" ht="19.350000000000001" customHeight="1" x14ac:dyDescent="0.25">
      <c r="A4" s="3"/>
      <c r="B4" s="4"/>
      <c r="C4" s="4"/>
      <c r="D4" s="1"/>
      <c r="E4" s="1"/>
      <c r="F4" s="1"/>
      <c r="G4" s="1"/>
      <c r="H4" s="44"/>
      <c r="I4" s="1"/>
      <c r="J4" s="56" t="str">
        <f>IF(H4="","",I4-H4)</f>
        <v/>
      </c>
      <c r="K4" s="57" t="str">
        <f>IF(I4="","",IF(I4&gt;=H4,"Yes","No"))</f>
        <v/>
      </c>
      <c r="L4" s="54"/>
    </row>
    <row r="5" spans="1:12" ht="19.350000000000001" customHeight="1" x14ac:dyDescent="0.25">
      <c r="A5" s="3"/>
      <c r="B5" s="4"/>
      <c r="C5" s="4"/>
      <c r="D5" s="1"/>
      <c r="E5" s="1"/>
      <c r="F5" s="1"/>
      <c r="G5" s="1"/>
      <c r="H5" s="63"/>
      <c r="I5" s="1"/>
      <c r="J5" s="56" t="str">
        <f t="shared" ref="J5:J40" si="0">IF(H5="","",I5-H5)</f>
        <v/>
      </c>
      <c r="K5" s="57" t="str">
        <f t="shared" ref="K5:K40" si="1">IF(I5="","",IF(I5&gt;=H5,"Yes","No"))</f>
        <v/>
      </c>
      <c r="L5" s="54"/>
    </row>
    <row r="6" spans="1:12" ht="19.350000000000001" customHeight="1" x14ac:dyDescent="0.25">
      <c r="A6" s="3"/>
      <c r="B6" s="4"/>
      <c r="C6" s="4"/>
      <c r="D6" s="1"/>
      <c r="E6" s="1"/>
      <c r="F6" s="1"/>
      <c r="G6" s="1"/>
      <c r="H6" s="63"/>
      <c r="I6" s="1"/>
      <c r="J6" s="56" t="str">
        <f t="shared" si="0"/>
        <v/>
      </c>
      <c r="K6" s="57" t="str">
        <f t="shared" si="1"/>
        <v/>
      </c>
    </row>
    <row r="7" spans="1:12" ht="19.350000000000001" customHeight="1" x14ac:dyDescent="0.25">
      <c r="A7" s="3"/>
      <c r="B7" s="4"/>
      <c r="C7" s="4"/>
      <c r="D7" s="1"/>
      <c r="E7" s="1"/>
      <c r="F7" s="1"/>
      <c r="G7" s="1"/>
      <c r="H7" s="63"/>
      <c r="I7" s="1"/>
      <c r="J7" s="56" t="str">
        <f t="shared" si="0"/>
        <v/>
      </c>
      <c r="K7" s="57" t="str">
        <f t="shared" si="1"/>
        <v/>
      </c>
    </row>
    <row r="8" spans="1:12" ht="19.350000000000001" customHeight="1" x14ac:dyDescent="0.25">
      <c r="A8" s="3"/>
      <c r="B8" s="4"/>
      <c r="C8" s="4"/>
      <c r="D8" s="1"/>
      <c r="E8" s="1"/>
      <c r="F8" s="1"/>
      <c r="G8" s="1"/>
      <c r="H8" s="63"/>
      <c r="I8" s="1"/>
      <c r="J8" s="56" t="str">
        <f t="shared" si="0"/>
        <v/>
      </c>
      <c r="K8" s="57" t="str">
        <f t="shared" si="1"/>
        <v/>
      </c>
    </row>
    <row r="9" spans="1:12" ht="19.350000000000001" customHeight="1" x14ac:dyDescent="0.25">
      <c r="A9" s="3"/>
      <c r="B9" s="4"/>
      <c r="C9" s="4"/>
      <c r="D9" s="1"/>
      <c r="E9" s="1"/>
      <c r="F9" s="1"/>
      <c r="G9" s="1"/>
      <c r="H9" s="63"/>
      <c r="I9" s="1"/>
      <c r="J9" s="56" t="str">
        <f t="shared" si="0"/>
        <v/>
      </c>
      <c r="K9" s="57" t="str">
        <f t="shared" si="1"/>
        <v/>
      </c>
    </row>
    <row r="10" spans="1:12" ht="19.350000000000001" customHeight="1" x14ac:dyDescent="0.25">
      <c r="A10" s="3"/>
      <c r="B10" s="4"/>
      <c r="C10" s="4"/>
      <c r="D10" s="1"/>
      <c r="E10" s="1"/>
      <c r="F10" s="1"/>
      <c r="G10" s="1"/>
      <c r="H10" s="63"/>
      <c r="I10" s="1"/>
      <c r="J10" s="56" t="str">
        <f t="shared" si="0"/>
        <v/>
      </c>
      <c r="K10" s="57" t="str">
        <f t="shared" si="1"/>
        <v/>
      </c>
    </row>
    <row r="11" spans="1:12" ht="19.350000000000001" customHeight="1" x14ac:dyDescent="0.25">
      <c r="A11" s="3"/>
      <c r="B11" s="4"/>
      <c r="C11" s="4"/>
      <c r="D11" s="1"/>
      <c r="E11" s="1"/>
      <c r="F11" s="1"/>
      <c r="G11" s="1"/>
      <c r="H11" s="63"/>
      <c r="I11" s="1"/>
      <c r="J11" s="56" t="str">
        <f t="shared" si="0"/>
        <v/>
      </c>
      <c r="K11" s="57" t="str">
        <f t="shared" si="1"/>
        <v/>
      </c>
    </row>
    <row r="12" spans="1:12" ht="19.350000000000001" customHeight="1" x14ac:dyDescent="0.25">
      <c r="A12" s="3"/>
      <c r="B12" s="4"/>
      <c r="C12" s="4"/>
      <c r="D12" s="1"/>
      <c r="E12" s="1"/>
      <c r="F12" s="1"/>
      <c r="G12" s="1"/>
      <c r="H12" s="63"/>
      <c r="I12" s="1"/>
      <c r="J12" s="56" t="str">
        <f t="shared" si="0"/>
        <v/>
      </c>
      <c r="K12" s="57" t="str">
        <f t="shared" si="1"/>
        <v/>
      </c>
    </row>
    <row r="13" spans="1:12" ht="19.350000000000001" customHeight="1" x14ac:dyDescent="0.25">
      <c r="A13" s="3"/>
      <c r="B13" s="4"/>
      <c r="C13" s="4"/>
      <c r="D13" s="1"/>
      <c r="E13" s="1"/>
      <c r="F13" s="1"/>
      <c r="G13" s="1"/>
      <c r="H13" s="63"/>
      <c r="I13" s="1"/>
      <c r="J13" s="56" t="str">
        <f t="shared" si="0"/>
        <v/>
      </c>
      <c r="K13" s="57" t="str">
        <f t="shared" si="1"/>
        <v/>
      </c>
    </row>
    <row r="14" spans="1:12" ht="19.350000000000001" customHeight="1" x14ac:dyDescent="0.25">
      <c r="A14" s="3"/>
      <c r="B14" s="4"/>
      <c r="C14" s="4"/>
      <c r="D14" s="1"/>
      <c r="E14" s="1"/>
      <c r="F14" s="1"/>
      <c r="G14" s="1"/>
      <c r="H14" s="63"/>
      <c r="I14" s="1"/>
      <c r="J14" s="56" t="str">
        <f t="shared" si="0"/>
        <v/>
      </c>
      <c r="K14" s="57" t="str">
        <f t="shared" si="1"/>
        <v/>
      </c>
    </row>
    <row r="15" spans="1:12" ht="19.350000000000001" customHeight="1" x14ac:dyDescent="0.25">
      <c r="A15" s="3"/>
      <c r="B15" s="4"/>
      <c r="C15" s="4"/>
      <c r="D15" s="1"/>
      <c r="E15" s="1"/>
      <c r="F15" s="1"/>
      <c r="G15" s="1"/>
      <c r="H15" s="63"/>
      <c r="I15" s="1"/>
      <c r="J15" s="56" t="str">
        <f t="shared" si="0"/>
        <v/>
      </c>
      <c r="K15" s="57" t="str">
        <f t="shared" si="1"/>
        <v/>
      </c>
    </row>
    <row r="16" spans="1:12" ht="19.350000000000001" customHeight="1" x14ac:dyDescent="0.25">
      <c r="A16" s="3"/>
      <c r="B16" s="4"/>
      <c r="C16" s="4"/>
      <c r="D16" s="1"/>
      <c r="E16" s="1"/>
      <c r="F16" s="1"/>
      <c r="G16" s="1"/>
      <c r="H16" s="63"/>
      <c r="I16" s="1"/>
      <c r="J16" s="56" t="str">
        <f t="shared" si="0"/>
        <v/>
      </c>
      <c r="K16" s="57" t="str">
        <f t="shared" si="1"/>
        <v/>
      </c>
    </row>
    <row r="17" spans="1:11" ht="19.350000000000001" customHeight="1" x14ac:dyDescent="0.25">
      <c r="A17" s="3"/>
      <c r="B17" s="4"/>
      <c r="C17" s="4"/>
      <c r="D17" s="1"/>
      <c r="E17" s="1"/>
      <c r="F17" s="1"/>
      <c r="G17" s="1"/>
      <c r="H17" s="63"/>
      <c r="I17" s="1"/>
      <c r="J17" s="56" t="str">
        <f t="shared" si="0"/>
        <v/>
      </c>
      <c r="K17" s="57" t="str">
        <f t="shared" si="1"/>
        <v/>
      </c>
    </row>
    <row r="18" spans="1:11" ht="19.350000000000001" customHeight="1" x14ac:dyDescent="0.25">
      <c r="A18" s="3"/>
      <c r="B18" s="4"/>
      <c r="C18" s="4"/>
      <c r="D18" s="1"/>
      <c r="E18" s="1"/>
      <c r="F18" s="1"/>
      <c r="G18" s="1"/>
      <c r="H18" s="63"/>
      <c r="I18" s="1"/>
      <c r="J18" s="56" t="str">
        <f t="shared" si="0"/>
        <v/>
      </c>
      <c r="K18" s="57" t="str">
        <f t="shared" si="1"/>
        <v/>
      </c>
    </row>
    <row r="19" spans="1:11" ht="19.350000000000001" customHeight="1" x14ac:dyDescent="0.25">
      <c r="A19" s="3"/>
      <c r="B19" s="4"/>
      <c r="C19" s="4"/>
      <c r="D19" s="1"/>
      <c r="E19" s="1"/>
      <c r="F19" s="1"/>
      <c r="G19" s="1"/>
      <c r="H19" s="63"/>
      <c r="I19" s="1"/>
      <c r="J19" s="56" t="str">
        <f t="shared" si="0"/>
        <v/>
      </c>
      <c r="K19" s="57" t="str">
        <f t="shared" si="1"/>
        <v/>
      </c>
    </row>
    <row r="20" spans="1:11" ht="19.350000000000001" customHeight="1" x14ac:dyDescent="0.25">
      <c r="A20" s="3"/>
      <c r="B20" s="4"/>
      <c r="C20" s="4"/>
      <c r="D20" s="1"/>
      <c r="E20" s="1"/>
      <c r="F20" s="1"/>
      <c r="G20" s="1"/>
      <c r="H20" s="63"/>
      <c r="I20" s="1"/>
      <c r="J20" s="56" t="str">
        <f t="shared" si="0"/>
        <v/>
      </c>
      <c r="K20" s="57" t="str">
        <f t="shared" si="1"/>
        <v/>
      </c>
    </row>
    <row r="21" spans="1:11" ht="19.350000000000001" customHeight="1" x14ac:dyDescent="0.25">
      <c r="A21" s="3"/>
      <c r="B21" s="4"/>
      <c r="C21" s="4"/>
      <c r="D21" s="1"/>
      <c r="E21" s="1"/>
      <c r="F21" s="1"/>
      <c r="G21" s="1"/>
      <c r="H21" s="63"/>
      <c r="I21" s="1"/>
      <c r="J21" s="56" t="str">
        <f t="shared" si="0"/>
        <v/>
      </c>
      <c r="K21" s="57" t="str">
        <f t="shared" si="1"/>
        <v/>
      </c>
    </row>
    <row r="22" spans="1:11" ht="19.350000000000001" customHeight="1" x14ac:dyDescent="0.25">
      <c r="A22" s="3"/>
      <c r="B22" s="4"/>
      <c r="C22" s="4"/>
      <c r="D22" s="1"/>
      <c r="E22" s="1"/>
      <c r="F22" s="1"/>
      <c r="G22" s="1"/>
      <c r="H22" s="63"/>
      <c r="I22" s="1"/>
      <c r="J22" s="56" t="str">
        <f t="shared" si="0"/>
        <v/>
      </c>
      <c r="K22" s="57" t="str">
        <f t="shared" si="1"/>
        <v/>
      </c>
    </row>
    <row r="23" spans="1:11" ht="19.350000000000001" customHeight="1" x14ac:dyDescent="0.25">
      <c r="A23" s="3"/>
      <c r="B23" s="4"/>
      <c r="C23" s="4"/>
      <c r="D23" s="1"/>
      <c r="E23" s="1"/>
      <c r="F23" s="1"/>
      <c r="G23" s="1"/>
      <c r="H23" s="63"/>
      <c r="I23" s="1"/>
      <c r="J23" s="56" t="str">
        <f t="shared" si="0"/>
        <v/>
      </c>
      <c r="K23" s="57" t="str">
        <f t="shared" si="1"/>
        <v/>
      </c>
    </row>
    <row r="24" spans="1:11" ht="19.350000000000001" customHeight="1" x14ac:dyDescent="0.25">
      <c r="A24" s="3"/>
      <c r="B24" s="4"/>
      <c r="C24" s="4"/>
      <c r="D24" s="1"/>
      <c r="E24" s="1"/>
      <c r="F24" s="1"/>
      <c r="G24" s="1"/>
      <c r="H24" s="63"/>
      <c r="I24" s="1"/>
      <c r="J24" s="56" t="str">
        <f t="shared" si="0"/>
        <v/>
      </c>
      <c r="K24" s="57" t="str">
        <f t="shared" si="1"/>
        <v/>
      </c>
    </row>
    <row r="25" spans="1:11" ht="19.350000000000001" customHeight="1" x14ac:dyDescent="0.25">
      <c r="A25" s="3"/>
      <c r="B25" s="4"/>
      <c r="C25" s="4"/>
      <c r="D25" s="1"/>
      <c r="E25" s="1"/>
      <c r="F25" s="1"/>
      <c r="G25" s="1"/>
      <c r="H25" s="63"/>
      <c r="I25" s="1"/>
      <c r="J25" s="56" t="str">
        <f t="shared" si="0"/>
        <v/>
      </c>
      <c r="K25" s="57" t="str">
        <f t="shared" si="1"/>
        <v/>
      </c>
    </row>
    <row r="26" spans="1:11" ht="19.350000000000001" customHeight="1" x14ac:dyDescent="0.25">
      <c r="A26" s="3"/>
      <c r="B26" s="4"/>
      <c r="C26" s="4"/>
      <c r="D26" s="1"/>
      <c r="E26" s="1"/>
      <c r="F26" s="1"/>
      <c r="G26" s="1"/>
      <c r="H26" s="63"/>
      <c r="I26" s="1"/>
      <c r="J26" s="56"/>
      <c r="K26" s="57" t="str">
        <f t="shared" si="1"/>
        <v/>
      </c>
    </row>
    <row r="27" spans="1:11" ht="19.350000000000001" customHeight="1" x14ac:dyDescent="0.25">
      <c r="A27" s="3"/>
      <c r="B27" s="4"/>
      <c r="C27" s="4"/>
      <c r="D27" s="1"/>
      <c r="E27" s="1"/>
      <c r="F27" s="1"/>
      <c r="G27" s="1"/>
      <c r="H27" s="63"/>
      <c r="I27" s="1"/>
      <c r="J27" s="56"/>
      <c r="K27" s="57" t="str">
        <f t="shared" si="1"/>
        <v/>
      </c>
    </row>
    <row r="28" spans="1:11" ht="19.350000000000001" customHeight="1" x14ac:dyDescent="0.25">
      <c r="A28" s="3"/>
      <c r="B28" s="4"/>
      <c r="C28" s="4"/>
      <c r="D28" s="1"/>
      <c r="E28" s="1"/>
      <c r="F28" s="1"/>
      <c r="G28" s="1"/>
      <c r="H28" s="63"/>
      <c r="I28" s="1"/>
      <c r="J28" s="56"/>
      <c r="K28" s="57" t="str">
        <f t="shared" si="1"/>
        <v/>
      </c>
    </row>
    <row r="29" spans="1:11" ht="19.350000000000001" customHeight="1" x14ac:dyDescent="0.25">
      <c r="A29" s="3"/>
      <c r="B29" s="4"/>
      <c r="C29" s="4"/>
      <c r="D29" s="1"/>
      <c r="E29" s="1"/>
      <c r="F29" s="1"/>
      <c r="G29" s="1"/>
      <c r="H29" s="63"/>
      <c r="I29" s="1"/>
      <c r="J29" s="56"/>
      <c r="K29" s="57" t="str">
        <f t="shared" si="1"/>
        <v/>
      </c>
    </row>
    <row r="30" spans="1:11" ht="19.350000000000001" customHeight="1" x14ac:dyDescent="0.25">
      <c r="A30" s="3"/>
      <c r="B30" s="4"/>
      <c r="C30" s="4"/>
      <c r="D30" s="1"/>
      <c r="E30" s="1"/>
      <c r="F30" s="1"/>
      <c r="G30" s="1"/>
      <c r="H30" s="63"/>
      <c r="I30" s="1"/>
      <c r="J30" s="56"/>
      <c r="K30" s="57" t="str">
        <f t="shared" si="1"/>
        <v/>
      </c>
    </row>
    <row r="31" spans="1:11" ht="19.350000000000001" customHeight="1" x14ac:dyDescent="0.25">
      <c r="A31" s="3"/>
      <c r="B31" s="4"/>
      <c r="C31" s="4"/>
      <c r="D31" s="1"/>
      <c r="E31" s="1"/>
      <c r="F31" s="1"/>
      <c r="G31" s="1"/>
      <c r="H31" s="63"/>
      <c r="I31" s="1"/>
      <c r="J31" s="56"/>
      <c r="K31" s="57" t="str">
        <f t="shared" si="1"/>
        <v/>
      </c>
    </row>
    <row r="32" spans="1:11" ht="19.350000000000001" customHeight="1" x14ac:dyDescent="0.25">
      <c r="A32" s="3"/>
      <c r="B32" s="4"/>
      <c r="C32" s="4"/>
      <c r="D32" s="1"/>
      <c r="E32" s="1"/>
      <c r="F32" s="1"/>
      <c r="G32" s="1"/>
      <c r="H32" s="63"/>
      <c r="I32" s="1"/>
      <c r="J32" s="56"/>
      <c r="K32" s="57" t="str">
        <f t="shared" si="1"/>
        <v/>
      </c>
    </row>
    <row r="33" spans="1:11" ht="19.350000000000001" customHeight="1" x14ac:dyDescent="0.25">
      <c r="A33" s="3"/>
      <c r="B33" s="4"/>
      <c r="C33" s="4"/>
      <c r="D33" s="1"/>
      <c r="E33" s="1"/>
      <c r="F33" s="1"/>
      <c r="G33" s="1"/>
      <c r="H33" s="63"/>
      <c r="I33" s="1"/>
      <c r="J33" s="56"/>
      <c r="K33" s="57" t="str">
        <f t="shared" si="1"/>
        <v/>
      </c>
    </row>
    <row r="34" spans="1:11" ht="19.350000000000001" customHeight="1" x14ac:dyDescent="0.25">
      <c r="A34" s="3"/>
      <c r="B34" s="4"/>
      <c r="C34" s="4"/>
      <c r="D34" s="1"/>
      <c r="E34" s="1"/>
      <c r="F34" s="1"/>
      <c r="G34" s="1"/>
      <c r="H34" s="63"/>
      <c r="I34" s="1"/>
      <c r="J34" s="56"/>
      <c r="K34" s="57" t="str">
        <f t="shared" si="1"/>
        <v/>
      </c>
    </row>
    <row r="35" spans="1:11" ht="19.350000000000001" customHeight="1" x14ac:dyDescent="0.25">
      <c r="A35" s="3"/>
      <c r="B35" s="4"/>
      <c r="C35" s="4"/>
      <c r="D35" s="1"/>
      <c r="E35" s="1"/>
      <c r="F35" s="1"/>
      <c r="G35" s="1"/>
      <c r="H35" s="63"/>
      <c r="I35" s="1"/>
      <c r="J35" s="56"/>
      <c r="K35" s="57" t="str">
        <f t="shared" si="1"/>
        <v/>
      </c>
    </row>
    <row r="36" spans="1:11" ht="19.350000000000001" customHeight="1" x14ac:dyDescent="0.25">
      <c r="A36" s="3"/>
      <c r="B36" s="4"/>
      <c r="C36" s="4"/>
      <c r="D36" s="1"/>
      <c r="E36" s="1"/>
      <c r="F36" s="1"/>
      <c r="G36" s="1"/>
      <c r="H36" s="63"/>
      <c r="I36" s="1"/>
      <c r="J36" s="56" t="str">
        <f t="shared" si="0"/>
        <v/>
      </c>
      <c r="K36" s="57" t="str">
        <f t="shared" si="1"/>
        <v/>
      </c>
    </row>
    <row r="37" spans="1:11" ht="19.350000000000001" customHeight="1" x14ac:dyDescent="0.25">
      <c r="A37" s="3"/>
      <c r="B37" s="4"/>
      <c r="C37" s="4"/>
      <c r="D37" s="1"/>
      <c r="E37" s="1"/>
      <c r="F37" s="1"/>
      <c r="G37" s="1"/>
      <c r="H37" s="63"/>
      <c r="I37" s="1"/>
      <c r="J37" s="56" t="str">
        <f t="shared" si="0"/>
        <v/>
      </c>
      <c r="K37" s="57" t="str">
        <f t="shared" si="1"/>
        <v/>
      </c>
    </row>
    <row r="38" spans="1:11" ht="19.350000000000001" customHeight="1" x14ac:dyDescent="0.25">
      <c r="A38" s="3"/>
      <c r="B38" s="4"/>
      <c r="C38" s="4"/>
      <c r="D38" s="1"/>
      <c r="E38" s="1"/>
      <c r="F38" s="1"/>
      <c r="G38" s="1"/>
      <c r="H38" s="63"/>
      <c r="I38" s="1"/>
      <c r="J38" s="56" t="str">
        <f t="shared" si="0"/>
        <v/>
      </c>
      <c r="K38" s="57" t="str">
        <f t="shared" si="1"/>
        <v/>
      </c>
    </row>
    <row r="39" spans="1:11" ht="19.350000000000001" customHeight="1" x14ac:dyDescent="0.25">
      <c r="A39" s="3"/>
      <c r="B39" s="4"/>
      <c r="C39" s="4"/>
      <c r="D39" s="1"/>
      <c r="E39" s="1"/>
      <c r="F39" s="1"/>
      <c r="G39" s="1"/>
      <c r="H39" s="63"/>
      <c r="I39" s="1"/>
      <c r="J39" s="56" t="str">
        <f t="shared" si="0"/>
        <v/>
      </c>
      <c r="K39" s="57" t="str">
        <f t="shared" si="1"/>
        <v/>
      </c>
    </row>
    <row r="40" spans="1:11" ht="18.75" customHeight="1" thickBot="1" x14ac:dyDescent="0.3">
      <c r="A40" s="45"/>
      <c r="B40" s="46"/>
      <c r="C40" s="46"/>
      <c r="D40" s="47"/>
      <c r="E40" s="47"/>
      <c r="F40" s="47"/>
      <c r="G40" s="47"/>
      <c r="H40" s="64"/>
      <c r="I40" s="47"/>
      <c r="J40" s="58" t="str">
        <f t="shared" si="0"/>
        <v/>
      </c>
      <c r="K40" s="59" t="str">
        <f t="shared" si="1"/>
        <v/>
      </c>
    </row>
    <row r="41" spans="1:11" ht="14.25" customHeight="1" thickBot="1" x14ac:dyDescent="0.3"/>
    <row r="42" spans="1:11" x14ac:dyDescent="0.25">
      <c r="I42" s="40" t="s">
        <v>7</v>
      </c>
      <c r="J42" s="5" t="s">
        <v>4</v>
      </c>
      <c r="K42" s="60">
        <f>COUNTIF(K4:K40,"Yes")</f>
        <v>0</v>
      </c>
    </row>
    <row r="43" spans="1:11" x14ac:dyDescent="0.25">
      <c r="I43" s="41"/>
      <c r="J43" s="6" t="s">
        <v>5</v>
      </c>
      <c r="K43" s="61">
        <f>COUNTIF(K4:K40,"No")</f>
        <v>0</v>
      </c>
    </row>
    <row r="44" spans="1:11" ht="15.75" thickBot="1" x14ac:dyDescent="0.3">
      <c r="I44" s="42"/>
      <c r="J44" s="7" t="s">
        <v>6</v>
      </c>
      <c r="K44" s="62">
        <f>K42+K43</f>
        <v>0</v>
      </c>
    </row>
  </sheetData>
  <sheetProtection selectLockedCells="1"/>
  <mergeCells count="8">
    <mergeCell ref="J1:K1"/>
    <mergeCell ref="A2:A3"/>
    <mergeCell ref="B2:B3"/>
    <mergeCell ref="C2:C3"/>
    <mergeCell ref="H2:H3"/>
    <mergeCell ref="I2:I3"/>
    <mergeCell ref="J2:J3"/>
    <mergeCell ref="K2:K3"/>
  </mergeCells>
  <conditionalFormatting sqref="K4:K40">
    <cfRule type="cellIs" dxfId="0" priority="1" operator="equal">
      <formula>"No"</formula>
    </cfRule>
  </conditionalFormatting>
  <pageMargins left="0.7" right="0.7" top="0.77083333333333304" bottom="0.7" header="0.3" footer="0.3"/>
  <pageSetup scale="78" orientation="portrait" r:id="rId1"/>
  <headerFooter>
    <oddHeader>&amp;C&amp;"-,Bold"Lewiston-Porter Central School District    &amp;"-,Regular"    
 &amp;A</oddHeader>
    <oddFooter>&amp;CLewiston-Porter SLO Roster, 09/18/12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workbookViewId="0">
      <selection activeCell="D13" sqref="D13"/>
    </sheetView>
  </sheetViews>
  <sheetFormatPr defaultRowHeight="15" x14ac:dyDescent="0.25"/>
  <cols>
    <col min="2" max="2" width="12.5703125" customWidth="1"/>
    <col min="3" max="3" width="16.140625" customWidth="1"/>
  </cols>
  <sheetData>
    <row r="1" spans="1:3" x14ac:dyDescent="0.25">
      <c r="A1" s="17" t="s">
        <v>30</v>
      </c>
      <c r="B1" s="18" t="s">
        <v>31</v>
      </c>
      <c r="C1" s="18" t="s">
        <v>30</v>
      </c>
    </row>
    <row r="2" spans="1:3" x14ac:dyDescent="0.25">
      <c r="A2" s="19">
        <v>0</v>
      </c>
      <c r="B2" s="20">
        <v>0</v>
      </c>
      <c r="C2" s="20" t="s">
        <v>32</v>
      </c>
    </row>
    <row r="3" spans="1:3" x14ac:dyDescent="0.25">
      <c r="A3" s="19">
        <v>0.01</v>
      </c>
      <c r="B3" s="20">
        <v>0</v>
      </c>
      <c r="C3" s="20" t="s">
        <v>32</v>
      </c>
    </row>
    <row r="4" spans="1:3" x14ac:dyDescent="0.25">
      <c r="A4" s="19">
        <v>0.02</v>
      </c>
      <c r="B4" s="20">
        <v>0</v>
      </c>
      <c r="C4" s="20" t="s">
        <v>32</v>
      </c>
    </row>
    <row r="5" spans="1:3" x14ac:dyDescent="0.25">
      <c r="A5" s="19">
        <v>0.03</v>
      </c>
      <c r="B5" s="20">
        <v>0</v>
      </c>
      <c r="C5" s="20" t="s">
        <v>32</v>
      </c>
    </row>
    <row r="6" spans="1:3" x14ac:dyDescent="0.25">
      <c r="A6" s="19">
        <v>0.04</v>
      </c>
      <c r="B6" s="20">
        <v>0</v>
      </c>
      <c r="C6" s="20" t="s">
        <v>32</v>
      </c>
    </row>
    <row r="7" spans="1:3" x14ac:dyDescent="0.25">
      <c r="A7" s="19">
        <v>0.05</v>
      </c>
      <c r="B7" s="20">
        <v>0</v>
      </c>
      <c r="C7" s="20" t="s">
        <v>32</v>
      </c>
    </row>
    <row r="8" spans="1:3" x14ac:dyDescent="0.25">
      <c r="A8" s="19">
        <v>0.06</v>
      </c>
      <c r="B8" s="20">
        <v>0</v>
      </c>
      <c r="C8" s="20" t="s">
        <v>32</v>
      </c>
    </row>
    <row r="9" spans="1:3" x14ac:dyDescent="0.25">
      <c r="A9" s="19">
        <v>7.0000000000000007E-2</v>
      </c>
      <c r="B9" s="20">
        <v>0</v>
      </c>
      <c r="C9" s="20" t="s">
        <v>32</v>
      </c>
    </row>
    <row r="10" spans="1:3" x14ac:dyDescent="0.25">
      <c r="A10" s="19">
        <v>0.08</v>
      </c>
      <c r="B10" s="20">
        <v>0</v>
      </c>
      <c r="C10" s="20" t="s">
        <v>32</v>
      </c>
    </row>
    <row r="11" spans="1:3" x14ac:dyDescent="0.25">
      <c r="A11" s="19">
        <v>0.09</v>
      </c>
      <c r="B11" s="20">
        <v>0</v>
      </c>
      <c r="C11" s="20" t="s">
        <v>32</v>
      </c>
    </row>
    <row r="12" spans="1:3" x14ac:dyDescent="0.25">
      <c r="A12" s="19">
        <v>0.1</v>
      </c>
      <c r="B12" s="20">
        <v>0</v>
      </c>
      <c r="C12" s="20" t="s">
        <v>32</v>
      </c>
    </row>
    <row r="13" spans="1:3" x14ac:dyDescent="0.25">
      <c r="A13" s="19">
        <v>0.11</v>
      </c>
      <c r="B13" s="20">
        <v>0</v>
      </c>
      <c r="C13" s="20" t="s">
        <v>32</v>
      </c>
    </row>
    <row r="14" spans="1:3" x14ac:dyDescent="0.25">
      <c r="A14" s="19">
        <v>0.12</v>
      </c>
      <c r="B14" s="20">
        <v>0</v>
      </c>
      <c r="C14" s="20" t="s">
        <v>32</v>
      </c>
    </row>
    <row r="15" spans="1:3" x14ac:dyDescent="0.25">
      <c r="A15" s="19">
        <v>0.13</v>
      </c>
      <c r="B15" s="20">
        <v>0</v>
      </c>
      <c r="C15" s="20" t="s">
        <v>32</v>
      </c>
    </row>
    <row r="16" spans="1:3" x14ac:dyDescent="0.25">
      <c r="A16" s="19">
        <v>0.14000000000000001</v>
      </c>
      <c r="B16" s="20">
        <v>0</v>
      </c>
      <c r="C16" s="20" t="s">
        <v>32</v>
      </c>
    </row>
    <row r="17" spans="1:3" x14ac:dyDescent="0.25">
      <c r="A17" s="19">
        <v>0.15</v>
      </c>
      <c r="B17" s="20">
        <v>0</v>
      </c>
      <c r="C17" s="20" t="s">
        <v>32</v>
      </c>
    </row>
    <row r="18" spans="1:3" x14ac:dyDescent="0.25">
      <c r="A18" s="19">
        <v>0.16</v>
      </c>
      <c r="B18" s="20">
        <v>0</v>
      </c>
      <c r="C18" s="20" t="s">
        <v>32</v>
      </c>
    </row>
    <row r="19" spans="1:3" x14ac:dyDescent="0.25">
      <c r="A19" s="19">
        <v>0.17</v>
      </c>
      <c r="B19" s="20">
        <v>0</v>
      </c>
      <c r="C19" s="20" t="s">
        <v>32</v>
      </c>
    </row>
    <row r="20" spans="1:3" x14ac:dyDescent="0.25">
      <c r="A20" s="19">
        <v>0.18</v>
      </c>
      <c r="B20" s="20">
        <v>1</v>
      </c>
      <c r="C20" s="20" t="s">
        <v>32</v>
      </c>
    </row>
    <row r="21" spans="1:3" x14ac:dyDescent="0.25">
      <c r="A21" s="19">
        <v>0.19</v>
      </c>
      <c r="B21" s="20">
        <v>1</v>
      </c>
      <c r="C21" s="20" t="s">
        <v>32</v>
      </c>
    </row>
    <row r="22" spans="1:3" x14ac:dyDescent="0.25">
      <c r="A22" s="19">
        <v>0.2</v>
      </c>
      <c r="B22" s="20">
        <v>1</v>
      </c>
      <c r="C22" s="20" t="s">
        <v>32</v>
      </c>
    </row>
    <row r="23" spans="1:3" x14ac:dyDescent="0.25">
      <c r="A23" s="19">
        <v>0.21</v>
      </c>
      <c r="B23" s="20">
        <v>1</v>
      </c>
      <c r="C23" s="20" t="s">
        <v>32</v>
      </c>
    </row>
    <row r="24" spans="1:3" x14ac:dyDescent="0.25">
      <c r="A24" s="19">
        <v>0.22</v>
      </c>
      <c r="B24" s="20">
        <v>2</v>
      </c>
      <c r="C24" s="20" t="s">
        <v>32</v>
      </c>
    </row>
    <row r="25" spans="1:3" x14ac:dyDescent="0.25">
      <c r="A25" s="19">
        <v>0.23</v>
      </c>
      <c r="B25" s="20">
        <v>2</v>
      </c>
      <c r="C25" s="20" t="s">
        <v>32</v>
      </c>
    </row>
    <row r="26" spans="1:3" x14ac:dyDescent="0.25">
      <c r="A26" s="19">
        <v>0.24</v>
      </c>
      <c r="B26" s="20">
        <v>2</v>
      </c>
      <c r="C26" s="20" t="s">
        <v>32</v>
      </c>
    </row>
    <row r="27" spans="1:3" x14ac:dyDescent="0.25">
      <c r="A27" s="19">
        <v>0.25</v>
      </c>
      <c r="B27" s="20">
        <v>2</v>
      </c>
      <c r="C27" s="20" t="s">
        <v>32</v>
      </c>
    </row>
    <row r="28" spans="1:3" x14ac:dyDescent="0.25">
      <c r="A28" s="21">
        <v>0.26</v>
      </c>
      <c r="B28" s="22">
        <v>3</v>
      </c>
      <c r="C28" s="22" t="s">
        <v>33</v>
      </c>
    </row>
    <row r="29" spans="1:3" x14ac:dyDescent="0.25">
      <c r="A29" s="19">
        <v>0.27</v>
      </c>
      <c r="B29" s="20">
        <v>3</v>
      </c>
      <c r="C29" s="20" t="s">
        <v>33</v>
      </c>
    </row>
    <row r="30" spans="1:3" x14ac:dyDescent="0.25">
      <c r="A30" s="19">
        <v>0.28000000000000003</v>
      </c>
      <c r="B30" s="20">
        <v>3</v>
      </c>
      <c r="C30" s="20" t="s">
        <v>33</v>
      </c>
    </row>
    <row r="31" spans="1:3" x14ac:dyDescent="0.25">
      <c r="A31" s="19">
        <v>0.28999999999999998</v>
      </c>
      <c r="B31" s="20">
        <v>3</v>
      </c>
      <c r="C31" s="20" t="s">
        <v>33</v>
      </c>
    </row>
    <row r="32" spans="1:3" x14ac:dyDescent="0.25">
      <c r="A32" s="19">
        <v>0.3</v>
      </c>
      <c r="B32" s="20">
        <v>3</v>
      </c>
      <c r="C32" s="20" t="s">
        <v>33</v>
      </c>
    </row>
    <row r="33" spans="1:3" x14ac:dyDescent="0.25">
      <c r="A33" s="19">
        <v>0.31</v>
      </c>
      <c r="B33" s="20">
        <v>3</v>
      </c>
      <c r="C33" s="20" t="s">
        <v>33</v>
      </c>
    </row>
    <row r="34" spans="1:3" x14ac:dyDescent="0.25">
      <c r="A34" s="23">
        <v>0.32</v>
      </c>
      <c r="B34" s="24">
        <v>4</v>
      </c>
      <c r="C34" s="24" t="s">
        <v>33</v>
      </c>
    </row>
    <row r="35" spans="1:3" x14ac:dyDescent="0.25">
      <c r="A35" s="19">
        <v>0.33</v>
      </c>
      <c r="B35" s="20">
        <v>4</v>
      </c>
      <c r="C35" s="20" t="s">
        <v>33</v>
      </c>
    </row>
    <row r="36" spans="1:3" x14ac:dyDescent="0.25">
      <c r="A36" s="19">
        <v>0.34</v>
      </c>
      <c r="B36" s="20">
        <v>4</v>
      </c>
      <c r="C36" s="20" t="s">
        <v>33</v>
      </c>
    </row>
    <row r="37" spans="1:3" x14ac:dyDescent="0.25">
      <c r="A37" s="19">
        <v>0.35</v>
      </c>
      <c r="B37" s="20">
        <v>4</v>
      </c>
      <c r="C37" s="20" t="s">
        <v>33</v>
      </c>
    </row>
    <row r="38" spans="1:3" x14ac:dyDescent="0.25">
      <c r="A38" s="19">
        <v>0.36</v>
      </c>
      <c r="B38" s="20">
        <v>4</v>
      </c>
      <c r="C38" s="20" t="s">
        <v>33</v>
      </c>
    </row>
    <row r="39" spans="1:3" x14ac:dyDescent="0.25">
      <c r="A39" s="19">
        <v>0.37</v>
      </c>
      <c r="B39" s="20">
        <v>4</v>
      </c>
      <c r="C39" s="20" t="s">
        <v>33</v>
      </c>
    </row>
    <row r="40" spans="1:3" x14ac:dyDescent="0.25">
      <c r="A40" s="19">
        <v>0.38</v>
      </c>
      <c r="B40" s="20">
        <v>5</v>
      </c>
      <c r="C40" s="20" t="s">
        <v>33</v>
      </c>
    </row>
    <row r="41" spans="1:3" x14ac:dyDescent="0.25">
      <c r="A41" s="19">
        <v>0.39</v>
      </c>
      <c r="B41" s="20">
        <v>5</v>
      </c>
      <c r="C41" s="20" t="s">
        <v>33</v>
      </c>
    </row>
    <row r="42" spans="1:3" x14ac:dyDescent="0.25">
      <c r="A42" s="19">
        <v>0.4</v>
      </c>
      <c r="B42" s="20">
        <v>5</v>
      </c>
      <c r="C42" s="20" t="s">
        <v>33</v>
      </c>
    </row>
    <row r="43" spans="1:3" x14ac:dyDescent="0.25">
      <c r="A43" s="19">
        <v>0.41</v>
      </c>
      <c r="B43" s="20">
        <v>5</v>
      </c>
      <c r="C43" s="20" t="s">
        <v>33</v>
      </c>
    </row>
    <row r="44" spans="1:3" x14ac:dyDescent="0.25">
      <c r="A44" s="19">
        <v>0.42</v>
      </c>
      <c r="B44" s="20">
        <v>5</v>
      </c>
      <c r="C44" s="20" t="s">
        <v>33</v>
      </c>
    </row>
    <row r="45" spans="1:3" x14ac:dyDescent="0.25">
      <c r="A45" s="19">
        <v>0.43</v>
      </c>
      <c r="B45" s="20">
        <v>5</v>
      </c>
      <c r="C45" s="20" t="s">
        <v>33</v>
      </c>
    </row>
    <row r="46" spans="1:3" x14ac:dyDescent="0.25">
      <c r="A46" s="19">
        <v>0.44</v>
      </c>
      <c r="B46" s="20">
        <v>6</v>
      </c>
      <c r="C46" s="20" t="s">
        <v>33</v>
      </c>
    </row>
    <row r="47" spans="1:3" x14ac:dyDescent="0.25">
      <c r="A47" s="19">
        <v>0.45</v>
      </c>
      <c r="B47" s="20">
        <v>6</v>
      </c>
      <c r="C47" s="20" t="s">
        <v>33</v>
      </c>
    </row>
    <row r="48" spans="1:3" x14ac:dyDescent="0.25">
      <c r="A48" s="19">
        <v>0.46</v>
      </c>
      <c r="B48" s="20">
        <v>6</v>
      </c>
      <c r="C48" s="20" t="s">
        <v>33</v>
      </c>
    </row>
    <row r="49" spans="1:3" x14ac:dyDescent="0.25">
      <c r="A49" s="19">
        <v>0.47</v>
      </c>
      <c r="B49" s="20">
        <v>6</v>
      </c>
      <c r="C49" s="20" t="s">
        <v>33</v>
      </c>
    </row>
    <row r="50" spans="1:3" x14ac:dyDescent="0.25">
      <c r="A50" s="19">
        <v>0.48</v>
      </c>
      <c r="B50" s="20">
        <v>6</v>
      </c>
      <c r="C50" s="20" t="s">
        <v>33</v>
      </c>
    </row>
    <row r="51" spans="1:3" x14ac:dyDescent="0.25">
      <c r="A51" s="19">
        <v>0.49</v>
      </c>
      <c r="B51" s="20">
        <v>6</v>
      </c>
      <c r="C51" s="20" t="s">
        <v>33</v>
      </c>
    </row>
    <row r="52" spans="1:3" x14ac:dyDescent="0.25">
      <c r="A52" s="19">
        <v>0.5</v>
      </c>
      <c r="B52" s="20">
        <v>6</v>
      </c>
      <c r="C52" s="20" t="s">
        <v>33</v>
      </c>
    </row>
    <row r="53" spans="1:3" x14ac:dyDescent="0.25">
      <c r="A53" s="19">
        <v>0.51</v>
      </c>
      <c r="B53" s="20">
        <v>7</v>
      </c>
      <c r="C53" s="20" t="s">
        <v>33</v>
      </c>
    </row>
    <row r="54" spans="1:3" x14ac:dyDescent="0.25">
      <c r="A54" s="19">
        <v>0.52</v>
      </c>
      <c r="B54" s="20">
        <v>7</v>
      </c>
      <c r="C54" s="20" t="s">
        <v>33</v>
      </c>
    </row>
    <row r="55" spans="1:3" x14ac:dyDescent="0.25">
      <c r="A55" s="19">
        <v>0.53</v>
      </c>
      <c r="B55" s="20">
        <v>7</v>
      </c>
      <c r="C55" s="20" t="s">
        <v>33</v>
      </c>
    </row>
    <row r="56" spans="1:3" x14ac:dyDescent="0.25">
      <c r="A56" s="19">
        <v>0.54</v>
      </c>
      <c r="B56" s="20">
        <v>7</v>
      </c>
      <c r="C56" s="20" t="s">
        <v>33</v>
      </c>
    </row>
    <row r="57" spans="1:3" x14ac:dyDescent="0.25">
      <c r="A57" s="19">
        <v>0.55000000000000004</v>
      </c>
      <c r="B57" s="20">
        <v>7</v>
      </c>
      <c r="C57" s="20" t="s">
        <v>33</v>
      </c>
    </row>
    <row r="58" spans="1:3" x14ac:dyDescent="0.25">
      <c r="A58" s="19">
        <v>0.56000000000000005</v>
      </c>
      <c r="B58" s="20">
        <v>7</v>
      </c>
      <c r="C58" s="20" t="s">
        <v>33</v>
      </c>
    </row>
    <row r="59" spans="1:3" x14ac:dyDescent="0.25">
      <c r="A59" s="19">
        <v>0.56999999999999995</v>
      </c>
      <c r="B59" s="20">
        <v>7</v>
      </c>
      <c r="C59" s="20" t="s">
        <v>33</v>
      </c>
    </row>
    <row r="60" spans="1:3" x14ac:dyDescent="0.25">
      <c r="A60" s="19">
        <v>0.57999999999999996</v>
      </c>
      <c r="B60" s="20">
        <v>8</v>
      </c>
      <c r="C60" s="20" t="s">
        <v>33</v>
      </c>
    </row>
    <row r="61" spans="1:3" x14ac:dyDescent="0.25">
      <c r="A61" s="19">
        <v>0.59</v>
      </c>
      <c r="B61" s="20">
        <v>8</v>
      </c>
      <c r="C61" s="20" t="s">
        <v>33</v>
      </c>
    </row>
    <row r="62" spans="1:3" x14ac:dyDescent="0.25">
      <c r="A62" s="19">
        <v>0.6</v>
      </c>
      <c r="B62" s="20">
        <v>8</v>
      </c>
      <c r="C62" s="20" t="s">
        <v>33</v>
      </c>
    </row>
    <row r="63" spans="1:3" x14ac:dyDescent="0.25">
      <c r="A63" s="19">
        <v>0.61</v>
      </c>
      <c r="B63" s="20">
        <v>8</v>
      </c>
      <c r="C63" s="20" t="s">
        <v>33</v>
      </c>
    </row>
    <row r="64" spans="1:3" x14ac:dyDescent="0.25">
      <c r="A64" s="19">
        <v>0.62</v>
      </c>
      <c r="B64" s="20">
        <v>8</v>
      </c>
      <c r="C64" s="20" t="s">
        <v>33</v>
      </c>
    </row>
    <row r="65" spans="1:3" x14ac:dyDescent="0.25">
      <c r="A65" s="19">
        <v>0.63</v>
      </c>
      <c r="B65" s="20">
        <v>8</v>
      </c>
      <c r="C65" s="20" t="s">
        <v>33</v>
      </c>
    </row>
    <row r="66" spans="1:3" x14ac:dyDescent="0.25">
      <c r="A66" s="19">
        <v>0.64</v>
      </c>
      <c r="B66" s="20">
        <v>8</v>
      </c>
      <c r="C66" s="20" t="s">
        <v>33</v>
      </c>
    </row>
    <row r="67" spans="1:3" x14ac:dyDescent="0.25">
      <c r="A67" s="21">
        <v>0.65</v>
      </c>
      <c r="B67" s="22">
        <v>9</v>
      </c>
      <c r="C67" s="22" t="s">
        <v>34</v>
      </c>
    </row>
    <row r="68" spans="1:3" x14ac:dyDescent="0.25">
      <c r="A68" s="19">
        <v>0.66</v>
      </c>
      <c r="B68" s="20">
        <v>9</v>
      </c>
      <c r="C68" s="20" t="s">
        <v>34</v>
      </c>
    </row>
    <row r="69" spans="1:3" x14ac:dyDescent="0.25">
      <c r="A69" s="19">
        <v>0.67</v>
      </c>
      <c r="B69" s="20">
        <v>10</v>
      </c>
      <c r="C69" s="20" t="s">
        <v>34</v>
      </c>
    </row>
    <row r="70" spans="1:3" x14ac:dyDescent="0.25">
      <c r="A70" s="19">
        <v>0.68</v>
      </c>
      <c r="B70" s="20">
        <v>10</v>
      </c>
      <c r="C70" s="20" t="s">
        <v>34</v>
      </c>
    </row>
    <row r="71" spans="1:3" x14ac:dyDescent="0.25">
      <c r="A71" s="19">
        <v>0.69</v>
      </c>
      <c r="B71" s="20">
        <v>11</v>
      </c>
      <c r="C71" s="20" t="s">
        <v>34</v>
      </c>
    </row>
    <row r="72" spans="1:3" x14ac:dyDescent="0.25">
      <c r="A72" s="19">
        <v>0.7</v>
      </c>
      <c r="B72" s="20">
        <v>11</v>
      </c>
      <c r="C72" s="20" t="s">
        <v>34</v>
      </c>
    </row>
    <row r="73" spans="1:3" x14ac:dyDescent="0.25">
      <c r="A73" s="19">
        <v>0.71</v>
      </c>
      <c r="B73" s="20">
        <v>12</v>
      </c>
      <c r="C73" s="20" t="s">
        <v>34</v>
      </c>
    </row>
    <row r="74" spans="1:3" x14ac:dyDescent="0.25">
      <c r="A74" s="19">
        <v>0.72</v>
      </c>
      <c r="B74" s="20">
        <v>12</v>
      </c>
      <c r="C74" s="20" t="s">
        <v>34</v>
      </c>
    </row>
    <row r="75" spans="1:3" x14ac:dyDescent="0.25">
      <c r="A75" s="19">
        <v>0.73</v>
      </c>
      <c r="B75" s="20">
        <v>13</v>
      </c>
      <c r="C75" s="20" t="s">
        <v>34</v>
      </c>
    </row>
    <row r="76" spans="1:3" x14ac:dyDescent="0.25">
      <c r="A76" s="19">
        <v>0.74</v>
      </c>
      <c r="B76" s="20">
        <v>13</v>
      </c>
      <c r="C76" s="20" t="s">
        <v>34</v>
      </c>
    </row>
    <row r="77" spans="1:3" x14ac:dyDescent="0.25">
      <c r="A77" s="19">
        <v>0.75</v>
      </c>
      <c r="B77" s="20">
        <v>14</v>
      </c>
      <c r="C77" s="20" t="s">
        <v>34</v>
      </c>
    </row>
    <row r="78" spans="1:3" x14ac:dyDescent="0.25">
      <c r="A78" s="19">
        <v>0.76</v>
      </c>
      <c r="B78" s="20">
        <v>14</v>
      </c>
      <c r="C78" s="20" t="s">
        <v>34</v>
      </c>
    </row>
    <row r="79" spans="1:3" x14ac:dyDescent="0.25">
      <c r="A79" s="19">
        <v>0.77</v>
      </c>
      <c r="B79" s="20">
        <v>15</v>
      </c>
      <c r="C79" s="20" t="s">
        <v>34</v>
      </c>
    </row>
    <row r="80" spans="1:3" x14ac:dyDescent="0.25">
      <c r="A80" s="19">
        <v>0.78</v>
      </c>
      <c r="B80" s="20">
        <v>15</v>
      </c>
      <c r="C80" s="20" t="s">
        <v>34</v>
      </c>
    </row>
    <row r="81" spans="1:3" x14ac:dyDescent="0.25">
      <c r="A81" s="19">
        <v>0.79</v>
      </c>
      <c r="B81" s="20">
        <v>16</v>
      </c>
      <c r="C81" s="20" t="s">
        <v>34</v>
      </c>
    </row>
    <row r="82" spans="1:3" x14ac:dyDescent="0.25">
      <c r="A82" s="19">
        <v>0.8</v>
      </c>
      <c r="B82" s="20">
        <v>16</v>
      </c>
      <c r="C82" s="20" t="s">
        <v>34</v>
      </c>
    </row>
    <row r="83" spans="1:3" x14ac:dyDescent="0.25">
      <c r="A83" s="19">
        <v>0.81</v>
      </c>
      <c r="B83" s="20">
        <v>16</v>
      </c>
      <c r="C83" s="20" t="s">
        <v>34</v>
      </c>
    </row>
    <row r="84" spans="1:3" x14ac:dyDescent="0.25">
      <c r="A84" s="19">
        <v>0.82</v>
      </c>
      <c r="B84" s="20">
        <v>17</v>
      </c>
      <c r="C84" s="20" t="s">
        <v>34</v>
      </c>
    </row>
    <row r="85" spans="1:3" x14ac:dyDescent="0.25">
      <c r="A85" s="19">
        <v>0.83</v>
      </c>
      <c r="B85" s="20">
        <v>17</v>
      </c>
      <c r="C85" s="20" t="s">
        <v>34</v>
      </c>
    </row>
    <row r="86" spans="1:3" x14ac:dyDescent="0.25">
      <c r="A86" s="19">
        <v>0.84</v>
      </c>
      <c r="B86" s="20">
        <v>17</v>
      </c>
      <c r="C86" s="20" t="s">
        <v>34</v>
      </c>
    </row>
    <row r="87" spans="1:3" x14ac:dyDescent="0.25">
      <c r="A87" s="21">
        <v>0.85</v>
      </c>
      <c r="B87" s="22">
        <v>18</v>
      </c>
      <c r="C87" s="22" t="s">
        <v>35</v>
      </c>
    </row>
    <row r="88" spans="1:3" x14ac:dyDescent="0.25">
      <c r="A88" s="19">
        <v>0.86</v>
      </c>
      <c r="B88" s="20">
        <v>18</v>
      </c>
      <c r="C88" s="20" t="s">
        <v>35</v>
      </c>
    </row>
    <row r="89" spans="1:3" x14ac:dyDescent="0.25">
      <c r="A89" s="19">
        <v>0.87</v>
      </c>
      <c r="B89" s="20">
        <v>18</v>
      </c>
      <c r="C89" s="20" t="s">
        <v>35</v>
      </c>
    </row>
    <row r="90" spans="1:3" x14ac:dyDescent="0.25">
      <c r="A90" s="19">
        <v>0.88</v>
      </c>
      <c r="B90" s="20">
        <v>18</v>
      </c>
      <c r="C90" s="20" t="s">
        <v>35</v>
      </c>
    </row>
    <row r="91" spans="1:3" x14ac:dyDescent="0.25">
      <c r="A91" s="19">
        <v>0.89</v>
      </c>
      <c r="B91" s="20">
        <v>18</v>
      </c>
      <c r="C91" s="20" t="s">
        <v>35</v>
      </c>
    </row>
    <row r="92" spans="1:3" x14ac:dyDescent="0.25">
      <c r="A92" s="19">
        <v>0.9</v>
      </c>
      <c r="B92" s="20">
        <v>19</v>
      </c>
      <c r="C92" s="20" t="s">
        <v>35</v>
      </c>
    </row>
    <row r="93" spans="1:3" x14ac:dyDescent="0.25">
      <c r="A93" s="19">
        <v>0.91</v>
      </c>
      <c r="B93" s="20">
        <v>19</v>
      </c>
      <c r="C93" s="20" t="s">
        <v>35</v>
      </c>
    </row>
    <row r="94" spans="1:3" x14ac:dyDescent="0.25">
      <c r="A94" s="19">
        <v>0.92</v>
      </c>
      <c r="B94" s="20">
        <v>19</v>
      </c>
      <c r="C94" s="20" t="s">
        <v>35</v>
      </c>
    </row>
    <row r="95" spans="1:3" x14ac:dyDescent="0.25">
      <c r="A95" s="19">
        <v>0.93</v>
      </c>
      <c r="B95" s="20">
        <v>19</v>
      </c>
      <c r="C95" s="20" t="s">
        <v>35</v>
      </c>
    </row>
    <row r="96" spans="1:3" x14ac:dyDescent="0.25">
      <c r="A96" s="19">
        <v>0.94</v>
      </c>
      <c r="B96" s="20">
        <v>19</v>
      </c>
      <c r="C96" s="20" t="s">
        <v>35</v>
      </c>
    </row>
    <row r="97" spans="1:3" x14ac:dyDescent="0.25">
      <c r="A97" s="19">
        <v>0.95</v>
      </c>
      <c r="B97" s="20">
        <v>20</v>
      </c>
      <c r="C97" s="20" t="s">
        <v>35</v>
      </c>
    </row>
    <row r="98" spans="1:3" x14ac:dyDescent="0.25">
      <c r="A98" s="19">
        <v>0.96</v>
      </c>
      <c r="B98" s="20">
        <v>20</v>
      </c>
      <c r="C98" s="20" t="s">
        <v>35</v>
      </c>
    </row>
    <row r="99" spans="1:3" x14ac:dyDescent="0.25">
      <c r="A99" s="19">
        <v>0.97</v>
      </c>
      <c r="B99" s="20">
        <v>20</v>
      </c>
      <c r="C99" s="20" t="s">
        <v>35</v>
      </c>
    </row>
    <row r="100" spans="1:3" x14ac:dyDescent="0.25">
      <c r="A100" s="19">
        <v>0.98</v>
      </c>
      <c r="B100" s="20">
        <v>20</v>
      </c>
      <c r="C100" s="20" t="s">
        <v>35</v>
      </c>
    </row>
    <row r="101" spans="1:3" x14ac:dyDescent="0.25">
      <c r="A101" s="19">
        <v>0.99</v>
      </c>
      <c r="B101" s="20">
        <v>20</v>
      </c>
      <c r="C101" s="20" t="s">
        <v>35</v>
      </c>
    </row>
    <row r="102" spans="1:3" x14ac:dyDescent="0.25">
      <c r="A102" s="19">
        <v>1</v>
      </c>
      <c r="B102" s="20">
        <v>20</v>
      </c>
      <c r="C102" s="20" t="s">
        <v>35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Roster 1</vt:lpstr>
      <vt:lpstr>Roster 2</vt:lpstr>
      <vt:lpstr>Roster 3</vt:lpstr>
      <vt:lpstr>Roster 4</vt:lpstr>
      <vt:lpstr>Roster 5</vt:lpstr>
      <vt:lpstr>Roster 6</vt:lpstr>
      <vt:lpstr>Roster 7</vt:lpstr>
      <vt:lpstr>Roster 8</vt:lpstr>
      <vt:lpstr>HEDI Scale</vt:lpstr>
      <vt:lpstr>Summary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